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ЧВТ КИБАТС Регион 2/"/>
    </mc:Choice>
  </mc:AlternateContent>
  <xr:revisionPtr revIDLastSave="0" documentId="13_ncr:1_{62BD3404-07AE-6F4C-A17A-C8ACC22F2C19}" xr6:coauthVersionLast="47" xr6:coauthVersionMax="47" xr10:uidLastSave="{00000000-0000-0000-0000-000000000000}"/>
  <bookViews>
    <workbookView xWindow="9920" yWindow="500" windowWidth="32460" windowHeight="1626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59" i="1" l="1"/>
  <c r="I42" i="1"/>
  <c r="I25" i="1"/>
  <c r="I6" i="1"/>
</calcChain>
</file>

<file path=xl/sharedStrings.xml><?xml version="1.0" encoding="utf-8"?>
<sst xmlns="http://schemas.openxmlformats.org/spreadsheetml/2006/main" count="220" uniqueCount="144">
  <si>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</si>
  <si>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</si>
  <si>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</si>
  <si>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</si>
  <si>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</si>
  <si>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</si>
  <si>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</si>
  <si>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</si>
  <si>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</si>
  <si>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</si>
  <si>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</si>
  <si>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</si>
  <si>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</si>
  <si>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</si>
  <si>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</si>
  <si>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</si>
  <si>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</si>
  <si>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</si>
  <si>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Конструктивная информационная безопасность автономных транспортных систем</t>
  </si>
  <si>
    <t>Кибериммунная архитектура</t>
  </si>
  <si>
    <t>Монитор безопасности</t>
  </si>
  <si>
    <t>Нейтрализация киберпрепятствий</t>
  </si>
  <si>
    <t>Интеграция с внешними системами</t>
  </si>
  <si>
    <t>Сформулированы цели безопасности (ЦБ)</t>
  </si>
  <si>
    <t>Запуск и работа с интегрированной системой</t>
  </si>
  <si>
    <t>Формулировка целей безопасности интегрированной системы</t>
  </si>
  <si>
    <t>Выделение критического функционала автоматизированной системы</t>
  </si>
  <si>
    <t>Реализация политик монитора безопасности</t>
  </si>
  <si>
    <t>Верификация работы систем безопасности</t>
  </si>
  <si>
    <t>Формулировки ЦБ соответствуют ГОСТ Р 72118-2025</t>
  </si>
  <si>
    <t>Сформулированы предположения безопасности (ПБ)</t>
  </si>
  <si>
    <t>Файлы с кодом запускаемы</t>
  </si>
  <si>
    <t>При запуске ячеек ноутбука не возникает ошибок синтаксиса и импорта. Все ячейки выполняются без исключений</t>
  </si>
  <si>
    <t>Класс Event реализован с полями source, destination, operation</t>
  </si>
  <si>
    <t>Класс содержит атрибуты source, destination, operation. Задаются при инициализации или через __init__</t>
  </si>
  <si>
    <t>Класс Event содержит поля params и timestamp</t>
  </si>
  <si>
    <t>Класс содержит атрибуты params и timestamp. timestamp заполняется автоматически (datetime.now)</t>
  </si>
  <si>
    <t>Константа ALLOWED_STATES определена и содержит не менее 4 состояний</t>
  </si>
  <si>
    <t>В коде присутствует ALLOWED_STATES (list или tuple) с минимум 4 словарями/кортежами состояний. Состояния не дублируются</t>
  </si>
  <si>
    <t>ALLOWED_STATES не включает запрещённые состояния (оба направления зелёные)</t>
  </si>
  <si>
    <t>Проверить вручную: ни в одном словаре ALLOWED_STATES не выполняется car_green == True AND ped_green == True</t>
  </si>
  <si>
    <t>Класс Monitor реализован с методами add_policy и _check_policies</t>
  </si>
  <si>
    <t>Класс содержит оба метода. add_policy принимает callable-политику. _check_policies вызывает все зарегистрированные политики</t>
  </si>
  <si>
    <t>Класс Monitor реализован с методами run и stop</t>
  </si>
  <si>
    <t>Класс содержит методы run и stop. run запускает цикл обработки очереди. stop корректно завершает цикл</t>
  </si>
  <si>
    <t>Класс ControlSystem реализован с методом request_state_change</t>
  </si>
  <si>
    <t>Класс содержит метод request_state_change. Метод создаёт объект Event и помещает его в очередь монитора (не напрямую в LightsGPIO)</t>
  </si>
  <si>
    <t>Класс LightsGPIO реализован с методами set_state и run</t>
  </si>
  <si>
    <t>Класс содержит оба метода. set_state изменяет состояние GPIO. run запускает поток обработки команд на исполнение</t>
  </si>
  <si>
    <t>Все юнит-тесты модуля А проходят успешно</t>
  </si>
  <si>
    <t>Запустить тестовые ячейки ноутбука. Все assert-проверки выполняются без исключений. Отчёт не содержит FAILED</t>
  </si>
  <si>
    <t>Архитектурная диаграмма соответствует политике разрешённых взаимодействий</t>
  </si>
  <si>
    <t>В ноутбуке присутствует диаграмма (текстовая или графическая) потоков событий. Направления стрелок соответствуют реализации: ControlSystem → Monitor → LightsGPIO. Прямой вызов LightsGPIO из ControlSystem отсутствует</t>
  </si>
  <si>
    <t>Класс Monitor реализован как единственная точка контроля событий</t>
  </si>
  <si>
    <t>Проверить код: LightsGPIO не вызывается напрямую ни из ControlSystem, ни из CitySystemConnector. Все команды на изменение состояния проходят через очередь Monitor</t>
  </si>
  <si>
    <t>Реализация конструктивно безопасной архитектуры</t>
  </si>
  <si>
    <t>Создание политик безопасности</t>
  </si>
  <si>
    <t>Политика monitor_policy (Б.1) реализована — проверка whitelist</t>
  </si>
  <si>
    <t>Политика Б.1 возвращает False при запрещённом состоянии</t>
  </si>
  <si>
    <t>Тесты Б.1 проходят успешно</t>
  </si>
  <si>
    <t>Политика Б.2 — логирование нарушений реализована</t>
  </si>
  <si>
    <t>Запись в журнале содержит поле timestamp</t>
  </si>
  <si>
    <t>Запись в журнале содержит поля source и operation</t>
  </si>
  <si>
    <t>Тесты Б.2 проходят успешно</t>
  </si>
  <si>
    <t>Политика Б.3 — rate limiting реализована</t>
  </si>
  <si>
    <t>Лимит rate limiting не более 5 событий в секунду</t>
  </si>
  <si>
    <t>Порог блокировки: при ≥14 событиях из 20 источник блокируется</t>
  </si>
  <si>
    <t>Тесты Б.3 проходят успешно</t>
  </si>
  <si>
    <t>Все тесты модуля Б проходят в совокупности</t>
  </si>
  <si>
    <t>Запустить все тестовые ячейки ноутбука подряд. Ни одна ячейка не вызывает исключение. Итоговый отчёт без FAILED</t>
  </si>
  <si>
    <t>Запустить тестовые ячейки Б.3. Быстрые события (&gt;5/сек) вызывают отклонение. Отчёт PASSED. Медленные события (≤5/сек) — не блокируются</t>
  </si>
  <si>
    <t>Логика блокировки: при N из 20 последних событий от одного источника (N ≥ 14) источник блокируется или события отклоняются</t>
  </si>
  <si>
    <t>В коде параметр лимита указан явно (константа ≤ 5). Не требуется точно 5 — допустимо более строгое значение</t>
  </si>
  <si>
    <t>Код содержит счётчик или очередь событий по времени. При превышении лимита монитор блокирует дальнейшие события</t>
  </si>
  <si>
    <t>Запустить тестовые ячейки Б.2. После отправки нарушающего события журнал не пустой. Содержимое записи содержит ожидаемые поля</t>
  </si>
  <si>
    <t>Каждая запись содержит source (откуда пришла команда) и operation (что запрашивалось). Проверяется распечаткой журнала</t>
  </si>
  <si>
    <t>Каждая запись журнала нарушения содержит время события (timestamp из Event или текущее время)</t>
  </si>
  <si>
    <t>Журнал нарушений ведётся (список, файл или принт с пометкой). При отклонении события запись добавляется</t>
  </si>
  <si>
    <t>Запустить тестовые ячейки Б.1. Все результаты PASSED. Тест с допустимым состоянием — ОК, с запрещённым — BLOCKED</t>
  </si>
  <si>
    <t>Тест: отправить Event с запрещённым состоянием (например car_green=True, ped_green=True). Монитор не передаёт команду в LightsGPIO</t>
  </si>
  <si>
    <t>В мониторе зарегистрирована политика, проверяющая event.params против ALLOWED_STATES. Событие с запрещённым состоянием отклоняется</t>
  </si>
  <si>
    <t>При запуске ячеек ноутбука не возникает ошибок. Код политик импортируется корректно</t>
  </si>
  <si>
    <t>Симуляция и нейтрализация киберпрепятствий</t>
  </si>
  <si>
    <t>ЦБ-В.1: защита от инъекции запрещённого состояния реализована (CybTL_01)</t>
  </si>
  <si>
    <t>Тест CybTL_01 проходит успешно</t>
  </si>
  <si>
    <t>ЦБ-В.2: защита от подмены источника реализована (CybTL_02)</t>
  </si>
  <si>
    <t>Тест CybTL_02 проходит успешно</t>
  </si>
  <si>
    <t>Реестр доверенных источников явно задан в коде</t>
  </si>
  <si>
    <t>ЦБ-В.3: защита от DoS-флуда реализована (CybTL_03)</t>
  </si>
  <si>
    <t>Тест CybTL_03 проходит успешно</t>
  </si>
  <si>
    <t>ЦБ-В.4: защита от Replay-атаки реализована (CybTL_04)</t>
  </si>
  <si>
    <t>Порог Replay-защиты: 1 секунда</t>
  </si>
  <si>
    <t>Тест CybTL_04 проходит успешно</t>
  </si>
  <si>
    <t>Цель безопасности В.1 не нарушена при запуске всех атак</t>
  </si>
  <si>
    <t>Все тесты модуля В проходят в совокупности</t>
  </si>
  <si>
    <t>Запустить все тестовые ячейки ноутбука подряд. Итоговый отчёт: 4 из 4 тестов PASSED. Ни одного FAILED</t>
  </si>
  <si>
    <t>Запустить все тесты CybTL_01–04 совместно. Ни одна атака не приводит к переходу светофора в запрещённое состояние</t>
  </si>
  <si>
    <t>Запустить тест CybTL_04. Результат PASSED. Повторная (устаревшая) команда отклонена. Свежая команда с актуальным timestamp принята</t>
  </si>
  <si>
    <t>В коде параметр порога задан явно (константа ≤ 1.0 сек). Не требуется точно 1 сек — допустимо более строгое значение</t>
  </si>
  <si>
    <t>Монитор проверяет timestamp события. Событие старше 1 секунды относительно текущего времени отклоняется</t>
  </si>
  <si>
    <t>Запустить тест CybTL_03. Результат PASSED. Флуд от одного источника вызывает блокировку. Нормальные события от другого источника не блокируются</t>
  </si>
  <si>
    <t>Rate limiting реализован с отслеживанием по источнику. При флуде событий монитор блокирует источник или отклоняет избыточные события</t>
  </si>
  <si>
    <t>В коде присутствует список/множество/словарь с доверенными именами источников (например trusted_sources = {"ControlSystem", "Monitor"})</t>
  </si>
  <si>
    <t>Запустить тест CybTL_02. Результат PASSED. Событие от «постороннего» источника отклонено. Событие от доверенного источника принято</t>
  </si>
  <si>
    <t>Монитор содержит реестр доверенных источников. Событие от незарегистрированного источника отклоняется</t>
  </si>
  <si>
    <t>Запустить тест CybTL_01. Результат PASSED. Событие с запрещённым состоянием отклонено монитором, LightsGPIO не меняет состояние</t>
  </si>
  <si>
    <t>Код содержит проверку params против ALLOWED_STATES. Тест CybTL_01 — атакующий не может перевести светофор в запрещённое состояние</t>
  </si>
  <si>
    <t>При запуске ячеек ноутбука не возникает ошибок. Все защитные классы импортируются без исключений</t>
  </si>
  <si>
    <t>Реализация кода инетграции и защиты</t>
  </si>
  <si>
    <t>Метод get_command_from_city() реализован</t>
  </si>
  <si>
    <t>get_command_from_city() возвращает корректный формат данных</t>
  </si>
  <si>
    <t>Метод send_command_to_monitor() реализован</t>
  </si>
  <si>
    <t>send_command_to_monitor() формирует Event с флагом from_city: True</t>
  </si>
  <si>
    <t>Тесты Г.1 проходят успешно</t>
  </si>
  <si>
    <t>Политика авторизации городских команд реализована в Monitor</t>
  </si>
  <si>
    <t>Политика разрешает команды только с from_city=True</t>
  </si>
  <si>
    <t>Политика разрешает команды только с authorized=True</t>
  </si>
  <si>
    <t>Тесты Г.2 проходят успешно</t>
  </si>
  <si>
    <t>Городская система не обходит монитор — LightsGPIO изолирован</t>
  </si>
  <si>
    <t>Журналирование городских команд реализовано</t>
  </si>
  <si>
    <t>Все тесты модуля Г проходят в совокупности</t>
  </si>
  <si>
    <t>Запустить все тестовые ячейки ноутбука подряд. Итоговый отчёт без FAILED. Политика авторизации и коннектор работают совместно</t>
  </si>
  <si>
    <t>При получении команды от городской системы в журнал добавляется запись с отметкой источника (from_city)</t>
  </si>
  <si>
    <t>Проверить архитектуру: CitySystemConnector не вызывает LightsGPIO напрямую. Все команды идут через очередь монитора</t>
  </si>
  <si>
    <t>Запустить тестовые ячейки Г.2. Все сценарии: ОК/ОК, ОК/НЕТ, НЕТ/ОК, НЕТ/НЕТ — дают ожидаемый результат. Отчёт PASSED</t>
  </si>
  <si>
    <t>Тест: отправить Event с from_city=True но authorized=False. Монитор отклоняет. Оба флага обязательны одновременно</t>
  </si>
  <si>
    <t>Тест: отправить Event без флага from_city. Монитор отклоняет (возвращает False или аналог). Проверяется логами монитора</t>
  </si>
  <si>
    <t>В мониторе зарегистрирована политика, проверяющая флаги from_city и authorized в event.params</t>
  </si>
  <si>
    <t>Запустить тестовые ячейки Г.1. Результаты PASSED. Mock-сервер возвращает данные, метод корректно создаёт Event</t>
  </si>
  <si>
    <t>В создаваемом Event параметр params содержит ключ from_city со значением True. Проверяется распечаткой Event или логами</t>
  </si>
  <si>
    <t>Метод присутствует в классе CitySystemConnector. Метод создаёт объект Event на основе полученных данных</t>
  </si>
  <si>
    <t>Возвращаемое значение содержит ключи operation и params (или аналоги). Тип: dict. Данные не пустые при наличии ответа сервера</t>
  </si>
  <si>
    <t>Метод присутствует в классе CitySystemConnector. Метод выполняется без исключений и возвращает словарь/объект с данными команды</t>
  </si>
  <si>
    <t>При запуске ячеек ноутбука не возникает ошибок. Класс CitySystemConnector импортируется без исключений</t>
  </si>
  <si>
    <t>Каждая ЦБ содержит: субъект, действие, объект. Отсутствует бытовой язык. Нет пустых формулировок (прим. «система должна быть безопасной»)</t>
  </si>
  <si>
    <t>Файл ноутбука содержит не менее 2 ЦБ в текстовом виде. ЦБ чётко описывают регламент работы системы в частных ситуациях (прим. «В любых обстоятельствах светофор не пропускает одновременно людей и автотранспорт»)</t>
  </si>
  <si>
    <t>Файл содержит не менее 2 ПБ. ПБ описывают условия среды и доверенные компоненты (монитор входит в ДКБ)</t>
  </si>
  <si>
    <t>Конкурсант  поддреживает порядок на рабочем месте</t>
  </si>
  <si>
    <t>На рабочем столе отсутствуют иусор и предметы кроме разрешённых в КЗ, вещи лежат аккуратно</t>
  </si>
  <si>
    <t>Наименьшее количсетво строк кода</t>
  </si>
  <si>
    <t>1) Код конкурсанта работает, все задания модуля выполнены
2) Код конкурсанта содержит наименьшее количество строк по сравнению с работами других конкурсантов
3) В случае, если наименьшая длина кода нескольких конкурсантов совпадает, балл присуждается всем этим конкурсантам</t>
  </si>
  <si>
    <t>Бережливое производство в разработке автономных систем</t>
  </si>
  <si>
    <t>Охрана труда при эксплуатации автономных систем</t>
  </si>
  <si>
    <t>Региональный этап чемпионата высоких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</si>
</sst>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1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4" fillId="5" borderId="1" xfId="0" applyFont="1" applyFill="1" applyBorder="1" applyAlignment="1">
      <alignment vertical="top" wrapText="1"/>
    </xf>
    <xf numFmtId="2" fontId="1" fillId="0" borderId="0" xfId="0" applyNumberFormat="1" applyFont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9"/>
  <sheetViews>
    <sheetView tabSelected="1" zoomScale="75" zoomScaleNormal="55" workbookViewId="0">
      <selection activeCell="D75" sqref="D75"/>
    </sheetView>
  </sheetViews>
  <sheetFormatPr baseColWidth="10" defaultColWidth="11" defaultRowHeight="16" x14ac:dyDescent="0.2"/>
  <cols>
    <col min="1" max="1" width="6.83203125" style="1" customWidth="1"/>
    <col min="2" max="2" width="31" style="4" customWidth="1"/>
    <col min="3" max="3" width="8.33203125" style="51" customWidth="1"/>
    <col min="4" max="4" width="37" style="4" customWidth="1"/>
    <col min="5" max="5" width="12.1640625" style="2" customWidth="1"/>
    <col min="6" max="6" width="33.83203125" style="4" customWidth="1"/>
    <col min="7" max="7" width="20.6640625" style="4" bestFit="1" customWidth="1"/>
    <col min="8" max="8" width="10.33203125" style="18" customWidth="1"/>
    <col min="9" max="9" width="8.33203125" style="57" customWidth="1"/>
    <col min="10" max="16384" width="11" style="5"/>
  </cols>
  <sheetData>
    <row r="2" spans="1:14" ht="30.75" customHeight="1" x14ac:dyDescent="0.2">
      <c r="B2" s="31" t="s">
        <v>10</v>
      </c>
      <c r="C2" s="50"/>
      <c r="D2" s="49" t="s">
        <v>143</v>
      </c>
      <c r="E2" s="3"/>
    </row>
    <row r="3" spans="1:14" ht="32.25" customHeight="1" x14ac:dyDescent="0.2">
      <c r="B3" s="31" t="s">
        <v>12</v>
      </c>
      <c r="D3" s="49" t="s">
        <v>18</v>
      </c>
      <c r="E3" s="3"/>
    </row>
    <row r="5" spans="1:14" s="6" customFormat="1" ht="51.75" customHeight="1" x14ac:dyDescent="0.2">
      <c r="A5" s="14" t="s">
        <v>1</v>
      </c>
      <c r="B5" s="14" t="s">
        <v>17</v>
      </c>
      <c r="C5" s="14" t="s">
        <v>2</v>
      </c>
      <c r="D5" s="14" t="s">
        <v>4</v>
      </c>
      <c r="E5" s="14" t="s">
        <v>6</v>
      </c>
      <c r="F5" s="14" t="s">
        <v>3</v>
      </c>
      <c r="G5" s="14" t="s">
        <v>11</v>
      </c>
      <c r="H5" s="14" t="s">
        <v>14</v>
      </c>
      <c r="I5" s="58" t="s">
        <v>7</v>
      </c>
    </row>
    <row r="6" spans="1:14" s="16" customFormat="1" x14ac:dyDescent="0.2">
      <c r="A6" s="15" t="s">
        <v>0</v>
      </c>
      <c r="B6" s="45" t="s">
        <v>19</v>
      </c>
      <c r="C6" s="45"/>
      <c r="D6" s="45"/>
      <c r="E6" s="45"/>
      <c r="F6" s="45"/>
      <c r="G6" s="45"/>
      <c r="H6" s="45"/>
      <c r="I6" s="19">
        <f>SUM(I8:I24)</f>
        <v>29</v>
      </c>
    </row>
    <row r="7" spans="1:14" s="16" customFormat="1" ht="34" x14ac:dyDescent="0.2">
      <c r="A7" s="11">
        <v>1</v>
      </c>
      <c r="B7" s="33" t="s">
        <v>55</v>
      </c>
      <c r="C7" s="55"/>
      <c r="D7" s="35"/>
      <c r="E7" s="35"/>
      <c r="F7" s="38"/>
      <c r="G7" s="35"/>
      <c r="H7" s="35"/>
      <c r="I7" s="36"/>
    </row>
    <row r="8" spans="1:14" ht="119" x14ac:dyDescent="0.2">
      <c r="A8" s="37"/>
      <c r="C8" s="11" t="s">
        <v>5</v>
      </c>
      <c r="D8" s="30" t="s">
        <v>23</v>
      </c>
      <c r="E8" s="13"/>
      <c r="F8" s="32" t="s">
        <v>135</v>
      </c>
      <c r="G8" s="12"/>
      <c r="H8" s="20">
        <v>2</v>
      </c>
      <c r="I8" s="22">
        <v>2</v>
      </c>
      <c r="N8" s="43"/>
    </row>
    <row r="9" spans="1:14" ht="85" x14ac:dyDescent="0.2">
      <c r="A9" s="7"/>
      <c r="B9" s="10"/>
      <c r="C9" s="11" t="s">
        <v>5</v>
      </c>
      <c r="D9" s="10" t="s">
        <v>29</v>
      </c>
      <c r="E9" s="7"/>
      <c r="F9" s="10" t="s">
        <v>134</v>
      </c>
      <c r="G9" s="10"/>
      <c r="H9" s="21">
        <v>2</v>
      </c>
      <c r="I9" s="22">
        <v>2</v>
      </c>
      <c r="N9" s="43"/>
    </row>
    <row r="10" spans="1:14" ht="68" x14ac:dyDescent="0.2">
      <c r="A10" s="7"/>
      <c r="B10" s="10"/>
      <c r="C10" s="11" t="s">
        <v>5</v>
      </c>
      <c r="D10" s="10" t="s">
        <v>30</v>
      </c>
      <c r="E10" s="7"/>
      <c r="F10" s="10" t="s">
        <v>136</v>
      </c>
      <c r="G10" s="10"/>
      <c r="H10" s="21">
        <v>2</v>
      </c>
      <c r="I10" s="22">
        <v>1.5</v>
      </c>
      <c r="N10" s="43"/>
    </row>
    <row r="11" spans="1:14" ht="68" x14ac:dyDescent="0.2">
      <c r="A11" s="7"/>
      <c r="B11" s="10"/>
      <c r="C11" s="11" t="s">
        <v>5</v>
      </c>
      <c r="D11" s="10" t="s">
        <v>31</v>
      </c>
      <c r="E11" s="7"/>
      <c r="F11" s="10" t="s">
        <v>32</v>
      </c>
      <c r="G11" s="10"/>
      <c r="H11" s="21">
        <v>1</v>
      </c>
      <c r="I11" s="22">
        <v>1.5</v>
      </c>
      <c r="N11" s="43"/>
    </row>
    <row r="12" spans="1:14" ht="68" x14ac:dyDescent="0.2">
      <c r="A12" s="7"/>
      <c r="B12" s="10"/>
      <c r="C12" s="11" t="s">
        <v>5</v>
      </c>
      <c r="D12" s="10" t="s">
        <v>33</v>
      </c>
      <c r="E12" s="7"/>
      <c r="F12" s="10" t="s">
        <v>34</v>
      </c>
      <c r="G12" s="10"/>
      <c r="H12" s="21">
        <v>1</v>
      </c>
      <c r="I12" s="22">
        <v>2</v>
      </c>
      <c r="N12" s="43"/>
    </row>
    <row r="13" spans="1:14" ht="68" x14ac:dyDescent="0.2">
      <c r="A13" s="7"/>
      <c r="B13" s="10"/>
      <c r="C13" s="11" t="s">
        <v>5</v>
      </c>
      <c r="D13" s="10" t="s">
        <v>35</v>
      </c>
      <c r="E13" s="7"/>
      <c r="F13" s="10" t="s">
        <v>36</v>
      </c>
      <c r="G13" s="10"/>
      <c r="H13" s="21">
        <v>1</v>
      </c>
      <c r="I13" s="22">
        <v>2</v>
      </c>
    </row>
    <row r="14" spans="1:14" ht="85" x14ac:dyDescent="0.2">
      <c r="A14" s="7"/>
      <c r="B14" s="10"/>
      <c r="C14" s="11" t="s">
        <v>5</v>
      </c>
      <c r="D14" s="10" t="s">
        <v>37</v>
      </c>
      <c r="E14" s="7"/>
      <c r="F14" s="10" t="s">
        <v>38</v>
      </c>
      <c r="G14" s="10"/>
      <c r="H14" s="21">
        <v>1</v>
      </c>
      <c r="I14" s="22">
        <v>2</v>
      </c>
    </row>
    <row r="15" spans="1:14" ht="68" x14ac:dyDescent="0.2">
      <c r="A15" s="7"/>
      <c r="B15" s="10"/>
      <c r="C15" s="11" t="s">
        <v>5</v>
      </c>
      <c r="D15" s="10" t="s">
        <v>39</v>
      </c>
      <c r="E15" s="7"/>
      <c r="F15" s="10" t="s">
        <v>40</v>
      </c>
      <c r="G15" s="10"/>
      <c r="H15" s="21">
        <v>3</v>
      </c>
      <c r="I15" s="22">
        <v>1.5</v>
      </c>
      <c r="N15" s="43"/>
    </row>
    <row r="16" spans="1:14" ht="68" x14ac:dyDescent="0.2">
      <c r="A16" s="7"/>
      <c r="B16" s="10"/>
      <c r="C16" s="11" t="s">
        <v>5</v>
      </c>
      <c r="D16" s="10" t="s">
        <v>41</v>
      </c>
      <c r="E16" s="7"/>
      <c r="F16" s="10" t="s">
        <v>42</v>
      </c>
      <c r="G16" s="10"/>
      <c r="H16" s="21">
        <v>4</v>
      </c>
      <c r="I16" s="22">
        <v>1.5</v>
      </c>
    </row>
    <row r="17" spans="1:12" ht="68" x14ac:dyDescent="0.2">
      <c r="A17" s="7"/>
      <c r="B17" s="10"/>
      <c r="C17" s="11" t="s">
        <v>5</v>
      </c>
      <c r="D17" s="10" t="s">
        <v>43</v>
      </c>
      <c r="E17" s="7"/>
      <c r="F17" s="10" t="s">
        <v>44</v>
      </c>
      <c r="G17" s="10"/>
      <c r="H17" s="21">
        <v>4</v>
      </c>
      <c r="I17" s="22">
        <v>2</v>
      </c>
    </row>
    <row r="18" spans="1:12" ht="85" x14ac:dyDescent="0.2">
      <c r="A18" s="7"/>
      <c r="B18" s="10"/>
      <c r="C18" s="11" t="s">
        <v>5</v>
      </c>
      <c r="D18" s="10" t="s">
        <v>45</v>
      </c>
      <c r="E18" s="7"/>
      <c r="F18" s="10" t="s">
        <v>46</v>
      </c>
      <c r="G18" s="10"/>
      <c r="H18" s="21">
        <v>1</v>
      </c>
      <c r="I18" s="22">
        <v>2</v>
      </c>
    </row>
    <row r="19" spans="1:12" ht="68" x14ac:dyDescent="0.2">
      <c r="A19" s="7"/>
      <c r="B19" s="10"/>
      <c r="C19" s="11" t="s">
        <v>5</v>
      </c>
      <c r="D19" s="10" t="s">
        <v>47</v>
      </c>
      <c r="E19" s="7"/>
      <c r="F19" s="10" t="s">
        <v>48</v>
      </c>
      <c r="G19" s="10"/>
      <c r="H19" s="21">
        <v>1</v>
      </c>
      <c r="I19" s="22">
        <v>2</v>
      </c>
    </row>
    <row r="20" spans="1:12" ht="68" x14ac:dyDescent="0.2">
      <c r="A20" s="7"/>
      <c r="B20" s="10"/>
      <c r="C20" s="11" t="s">
        <v>5</v>
      </c>
      <c r="D20" s="10" t="s">
        <v>49</v>
      </c>
      <c r="E20" s="9"/>
      <c r="F20" s="10" t="s">
        <v>50</v>
      </c>
      <c r="G20" s="8"/>
      <c r="H20" s="21">
        <v>5</v>
      </c>
      <c r="I20" s="22">
        <v>0.5</v>
      </c>
    </row>
    <row r="21" spans="1:12" ht="127.25" customHeight="1" x14ac:dyDescent="0.2">
      <c r="A21" s="7"/>
      <c r="B21" s="10"/>
      <c r="C21" s="11" t="s">
        <v>5</v>
      </c>
      <c r="D21" s="10" t="s">
        <v>51</v>
      </c>
      <c r="E21" s="7"/>
      <c r="F21" s="10" t="s">
        <v>52</v>
      </c>
      <c r="G21" s="10"/>
      <c r="H21" s="21">
        <v>3</v>
      </c>
      <c r="I21" s="22">
        <v>2</v>
      </c>
    </row>
    <row r="22" spans="1:12" ht="102" x14ac:dyDescent="0.2">
      <c r="A22" s="7"/>
      <c r="B22" s="10"/>
      <c r="C22" s="11" t="s">
        <v>5</v>
      </c>
      <c r="D22" s="10" t="s">
        <v>53</v>
      </c>
      <c r="E22" s="7"/>
      <c r="F22" s="10" t="s">
        <v>54</v>
      </c>
      <c r="G22" s="10"/>
      <c r="H22" s="21">
        <v>3</v>
      </c>
      <c r="I22" s="22">
        <v>2</v>
      </c>
    </row>
    <row r="23" spans="1:12" ht="45" x14ac:dyDescent="0.2">
      <c r="A23" s="7"/>
      <c r="B23" s="10"/>
      <c r="C23" s="52" t="s">
        <v>5</v>
      </c>
      <c r="D23" s="40" t="s">
        <v>137</v>
      </c>
      <c r="E23" s="39"/>
      <c r="F23" s="41" t="s">
        <v>138</v>
      </c>
      <c r="G23" s="40"/>
      <c r="H23" s="39">
        <v>6</v>
      </c>
      <c r="I23" s="42">
        <v>1.25</v>
      </c>
    </row>
    <row r="24" spans="1:12" ht="150" x14ac:dyDescent="0.2">
      <c r="A24" s="7"/>
      <c r="B24" s="10"/>
      <c r="C24" s="52" t="s">
        <v>5</v>
      </c>
      <c r="D24" s="41" t="s">
        <v>139</v>
      </c>
      <c r="E24" s="40"/>
      <c r="F24" s="41" t="s">
        <v>140</v>
      </c>
      <c r="G24" s="40"/>
      <c r="H24" s="39">
        <v>7</v>
      </c>
      <c r="I24" s="42">
        <v>1.25</v>
      </c>
    </row>
    <row r="25" spans="1:12" s="16" customFormat="1" x14ac:dyDescent="0.2">
      <c r="A25" s="17" t="s">
        <v>8</v>
      </c>
      <c r="B25" s="46" t="s">
        <v>20</v>
      </c>
      <c r="C25" s="46"/>
      <c r="D25" s="46"/>
      <c r="E25" s="46"/>
      <c r="F25" s="46"/>
      <c r="G25" s="46"/>
      <c r="H25" s="46"/>
      <c r="I25" s="23">
        <f>SUM(I26:I41)</f>
        <v>26</v>
      </c>
    </row>
    <row r="26" spans="1:12" ht="17" x14ac:dyDescent="0.2">
      <c r="A26" s="7">
        <v>1</v>
      </c>
      <c r="B26" s="10" t="s">
        <v>56</v>
      </c>
      <c r="C26" s="7"/>
      <c r="D26" s="10"/>
      <c r="E26" s="7"/>
      <c r="F26" s="10"/>
      <c r="G26" s="10"/>
      <c r="H26" s="21"/>
      <c r="I26" s="22"/>
    </row>
    <row r="27" spans="1:12" ht="51" x14ac:dyDescent="0.2">
      <c r="A27" s="7"/>
      <c r="B27" s="10"/>
      <c r="C27" s="11" t="s">
        <v>5</v>
      </c>
      <c r="D27" s="10" t="s">
        <v>31</v>
      </c>
      <c r="E27" s="7"/>
      <c r="F27" s="10" t="s">
        <v>81</v>
      </c>
      <c r="G27" s="10"/>
      <c r="H27" s="21">
        <v>1</v>
      </c>
      <c r="I27" s="22">
        <v>1.5</v>
      </c>
      <c r="L27" s="43"/>
    </row>
    <row r="28" spans="1:12" ht="102" x14ac:dyDescent="0.2">
      <c r="A28" s="7"/>
      <c r="B28" s="10"/>
      <c r="C28" s="11" t="s">
        <v>5</v>
      </c>
      <c r="D28" s="10" t="s">
        <v>57</v>
      </c>
      <c r="E28" s="7"/>
      <c r="F28" s="10" t="s">
        <v>80</v>
      </c>
      <c r="G28" s="10"/>
      <c r="H28" s="21">
        <v>2</v>
      </c>
      <c r="I28" s="22">
        <v>1.5</v>
      </c>
      <c r="L28" s="43"/>
    </row>
    <row r="29" spans="1:12" ht="85" x14ac:dyDescent="0.2">
      <c r="A29" s="7"/>
      <c r="B29" s="10"/>
      <c r="C29" s="11" t="s">
        <v>5</v>
      </c>
      <c r="D29" s="10" t="s">
        <v>58</v>
      </c>
      <c r="E29" s="7"/>
      <c r="F29" s="10" t="s">
        <v>79</v>
      </c>
      <c r="G29" s="10"/>
      <c r="H29" s="21">
        <v>4</v>
      </c>
      <c r="I29" s="22">
        <v>1.5</v>
      </c>
      <c r="L29" s="43"/>
    </row>
    <row r="30" spans="1:12" ht="68" x14ac:dyDescent="0.2">
      <c r="A30" s="7"/>
      <c r="B30" s="10"/>
      <c r="C30" s="11" t="s">
        <v>5</v>
      </c>
      <c r="D30" s="10" t="s">
        <v>59</v>
      </c>
      <c r="E30" s="7"/>
      <c r="F30" s="10" t="s">
        <v>78</v>
      </c>
      <c r="G30" s="10"/>
      <c r="H30" s="21">
        <v>5</v>
      </c>
      <c r="I30" s="22">
        <v>1.5</v>
      </c>
      <c r="L30" s="43"/>
    </row>
    <row r="31" spans="1:12" ht="68" x14ac:dyDescent="0.2">
      <c r="A31" s="7"/>
      <c r="B31" s="10"/>
      <c r="C31" s="11" t="s">
        <v>5</v>
      </c>
      <c r="D31" s="10" t="s">
        <v>60</v>
      </c>
      <c r="E31" s="7"/>
      <c r="F31" s="10" t="s">
        <v>77</v>
      </c>
      <c r="G31" s="10"/>
      <c r="H31" s="21">
        <v>4</v>
      </c>
      <c r="I31" s="22">
        <v>2</v>
      </c>
      <c r="L31" s="43"/>
    </row>
    <row r="32" spans="1:12" ht="68" x14ac:dyDescent="0.2">
      <c r="A32" s="7"/>
      <c r="B32" s="10"/>
      <c r="C32" s="11" t="s">
        <v>5</v>
      </c>
      <c r="D32" s="10" t="s">
        <v>61</v>
      </c>
      <c r="E32" s="7"/>
      <c r="F32" s="10" t="s">
        <v>76</v>
      </c>
      <c r="G32" s="10"/>
      <c r="H32" s="21">
        <v>4</v>
      </c>
      <c r="I32" s="22">
        <v>2</v>
      </c>
    </row>
    <row r="33" spans="1:12" ht="85" x14ac:dyDescent="0.2">
      <c r="A33" s="7"/>
      <c r="B33" s="10"/>
      <c r="C33" s="11" t="s">
        <v>5</v>
      </c>
      <c r="D33" s="10" t="s">
        <v>62</v>
      </c>
      <c r="E33" s="7"/>
      <c r="F33" s="10" t="s">
        <v>75</v>
      </c>
      <c r="G33" s="10"/>
      <c r="H33" s="21">
        <v>4</v>
      </c>
      <c r="I33" s="22">
        <v>2</v>
      </c>
    </row>
    <row r="34" spans="1:12" ht="68" x14ac:dyDescent="0.2">
      <c r="A34" s="7"/>
      <c r="B34" s="10"/>
      <c r="C34" s="11" t="s">
        <v>5</v>
      </c>
      <c r="D34" s="10" t="s">
        <v>63</v>
      </c>
      <c r="E34" s="7"/>
      <c r="F34" s="10" t="s">
        <v>74</v>
      </c>
      <c r="G34" s="10"/>
      <c r="H34" s="21">
        <v>5</v>
      </c>
      <c r="I34" s="22">
        <v>2</v>
      </c>
      <c r="L34" s="43"/>
    </row>
    <row r="35" spans="1:12" ht="68" x14ac:dyDescent="0.2">
      <c r="A35" s="7"/>
      <c r="B35" s="10"/>
      <c r="C35" s="11" t="s">
        <v>5</v>
      </c>
      <c r="D35" s="10" t="s">
        <v>64</v>
      </c>
      <c r="E35" s="7"/>
      <c r="F35" s="10" t="s">
        <v>73</v>
      </c>
      <c r="G35" s="10"/>
      <c r="H35" s="21">
        <v>4</v>
      </c>
      <c r="I35" s="22">
        <v>2</v>
      </c>
    </row>
    <row r="36" spans="1:12" ht="51" x14ac:dyDescent="0.2">
      <c r="A36" s="7"/>
      <c r="B36" s="10"/>
      <c r="C36" s="11" t="s">
        <v>5</v>
      </c>
      <c r="D36" s="10" t="s">
        <v>65</v>
      </c>
      <c r="E36" s="7"/>
      <c r="F36" s="10" t="s">
        <v>72</v>
      </c>
      <c r="G36" s="10"/>
      <c r="H36" s="21">
        <v>3</v>
      </c>
      <c r="I36" s="22">
        <v>1.5</v>
      </c>
    </row>
    <row r="37" spans="1:12" ht="85" x14ac:dyDescent="0.2">
      <c r="A37" s="7"/>
      <c r="B37" s="10"/>
      <c r="C37" s="11" t="s">
        <v>5</v>
      </c>
      <c r="D37" s="10" t="s">
        <v>66</v>
      </c>
      <c r="E37" s="7"/>
      <c r="F37" s="10" t="s">
        <v>71</v>
      </c>
      <c r="G37" s="10"/>
      <c r="H37" s="21">
        <v>3</v>
      </c>
      <c r="I37" s="22">
        <v>2</v>
      </c>
    </row>
    <row r="38" spans="1:12" ht="85" x14ac:dyDescent="0.2">
      <c r="A38" s="7"/>
      <c r="B38" s="10"/>
      <c r="C38" s="11" t="s">
        <v>5</v>
      </c>
      <c r="D38" s="10" t="s">
        <v>67</v>
      </c>
      <c r="E38" s="7"/>
      <c r="F38" s="10" t="s">
        <v>70</v>
      </c>
      <c r="G38" s="10"/>
      <c r="H38" s="21">
        <v>5</v>
      </c>
      <c r="I38" s="22">
        <v>2</v>
      </c>
    </row>
    <row r="39" spans="1:12" ht="68" x14ac:dyDescent="0.2">
      <c r="A39" s="7"/>
      <c r="B39" s="10"/>
      <c r="C39" s="11" t="s">
        <v>5</v>
      </c>
      <c r="D39" s="10" t="s">
        <v>68</v>
      </c>
      <c r="E39" s="7"/>
      <c r="F39" s="10" t="s">
        <v>69</v>
      </c>
      <c r="G39" s="10"/>
      <c r="H39" s="21">
        <v>1</v>
      </c>
      <c r="I39" s="22">
        <v>2</v>
      </c>
    </row>
    <row r="40" spans="1:12" ht="45" x14ac:dyDescent="0.2">
      <c r="A40" s="7"/>
      <c r="B40" s="10"/>
      <c r="C40" s="52" t="s">
        <v>5</v>
      </c>
      <c r="D40" s="40" t="s">
        <v>137</v>
      </c>
      <c r="E40" s="39"/>
      <c r="F40" s="41" t="s">
        <v>138</v>
      </c>
      <c r="G40" s="40"/>
      <c r="H40" s="39">
        <v>6</v>
      </c>
      <c r="I40" s="22">
        <v>1.25</v>
      </c>
    </row>
    <row r="41" spans="1:12" ht="150" x14ac:dyDescent="0.2">
      <c r="A41" s="7"/>
      <c r="B41" s="10"/>
      <c r="C41" s="52" t="s">
        <v>5</v>
      </c>
      <c r="D41" s="56" t="s">
        <v>139</v>
      </c>
      <c r="E41" s="40"/>
      <c r="F41" s="56" t="s">
        <v>140</v>
      </c>
      <c r="G41" s="40"/>
      <c r="H41" s="39">
        <v>7</v>
      </c>
      <c r="I41" s="22">
        <v>1.25</v>
      </c>
    </row>
    <row r="42" spans="1:12" s="16" customFormat="1" x14ac:dyDescent="0.2">
      <c r="A42" s="17" t="s">
        <v>9</v>
      </c>
      <c r="B42" s="47" t="s">
        <v>21</v>
      </c>
      <c r="C42" s="47"/>
      <c r="D42" s="47"/>
      <c r="E42" s="47"/>
      <c r="F42" s="47"/>
      <c r="G42" s="47"/>
      <c r="H42" s="47"/>
      <c r="I42" s="23">
        <f>SUM(I43:I58)</f>
        <v>25</v>
      </c>
    </row>
    <row r="43" spans="1:12" ht="34" x14ac:dyDescent="0.2">
      <c r="A43" s="7">
        <v>1</v>
      </c>
      <c r="B43" s="10" t="s">
        <v>82</v>
      </c>
      <c r="C43" s="7"/>
      <c r="D43" s="10"/>
      <c r="E43" s="7"/>
      <c r="F43" s="10"/>
      <c r="G43" s="10"/>
      <c r="H43" s="21"/>
      <c r="I43" s="22"/>
    </row>
    <row r="44" spans="1:12" ht="68" x14ac:dyDescent="0.2">
      <c r="A44" s="7"/>
      <c r="B44" s="10"/>
      <c r="C44" s="7" t="s">
        <v>5</v>
      </c>
      <c r="D44" s="10" t="s">
        <v>31</v>
      </c>
      <c r="E44" s="7"/>
      <c r="F44" s="10" t="s">
        <v>107</v>
      </c>
      <c r="G44" s="10"/>
      <c r="H44" s="21">
        <v>1</v>
      </c>
      <c r="I44" s="22">
        <v>1.5</v>
      </c>
      <c r="L44" s="43"/>
    </row>
    <row r="45" spans="1:12" ht="85" x14ac:dyDescent="0.2">
      <c r="A45" s="7"/>
      <c r="B45" s="10"/>
      <c r="C45" s="7" t="s">
        <v>5</v>
      </c>
      <c r="D45" s="10" t="s">
        <v>83</v>
      </c>
      <c r="E45" s="7"/>
      <c r="F45" s="10" t="s">
        <v>106</v>
      </c>
      <c r="G45" s="10"/>
      <c r="H45" s="21">
        <v>4</v>
      </c>
      <c r="I45" s="22">
        <v>1.5</v>
      </c>
    </row>
    <row r="46" spans="1:12" ht="68" x14ac:dyDescent="0.2">
      <c r="A46" s="7"/>
      <c r="B46" s="10"/>
      <c r="C46" s="7" t="s">
        <v>5</v>
      </c>
      <c r="D46" s="10" t="s">
        <v>84</v>
      </c>
      <c r="E46" s="7"/>
      <c r="F46" s="10" t="s">
        <v>105</v>
      </c>
      <c r="G46" s="10"/>
      <c r="H46" s="21">
        <v>5</v>
      </c>
      <c r="I46" s="22">
        <v>1.5</v>
      </c>
    </row>
    <row r="47" spans="1:12" ht="68" x14ac:dyDescent="0.2">
      <c r="A47" s="7"/>
      <c r="B47" s="10"/>
      <c r="C47" s="7" t="s">
        <v>5</v>
      </c>
      <c r="D47" s="10" t="s">
        <v>85</v>
      </c>
      <c r="E47" s="7"/>
      <c r="F47" s="10" t="s">
        <v>104</v>
      </c>
      <c r="G47" s="10"/>
      <c r="H47" s="21">
        <v>4</v>
      </c>
      <c r="I47" s="22">
        <v>2</v>
      </c>
      <c r="L47" s="43"/>
    </row>
    <row r="48" spans="1:12" ht="85" x14ac:dyDescent="0.2">
      <c r="A48" s="7"/>
      <c r="B48" s="10"/>
      <c r="C48" s="7" t="s">
        <v>5</v>
      </c>
      <c r="D48" s="10" t="s">
        <v>86</v>
      </c>
      <c r="E48" s="7"/>
      <c r="F48" s="10" t="s">
        <v>103</v>
      </c>
      <c r="G48" s="10"/>
      <c r="H48" s="21">
        <v>5</v>
      </c>
      <c r="I48" s="22">
        <v>2</v>
      </c>
      <c r="L48" s="43"/>
    </row>
    <row r="49" spans="1:12" ht="85" x14ac:dyDescent="0.2">
      <c r="A49" s="7"/>
      <c r="B49" s="10"/>
      <c r="C49" s="7" t="s">
        <v>5</v>
      </c>
      <c r="D49" s="10" t="s">
        <v>87</v>
      </c>
      <c r="E49" s="7"/>
      <c r="F49" s="10" t="s">
        <v>102</v>
      </c>
      <c r="G49" s="10"/>
      <c r="H49" s="21">
        <v>3</v>
      </c>
      <c r="I49" s="22">
        <v>2</v>
      </c>
    </row>
    <row r="50" spans="1:12" ht="85" x14ac:dyDescent="0.2">
      <c r="A50" s="7"/>
      <c r="B50" s="10"/>
      <c r="C50" s="7" t="s">
        <v>5</v>
      </c>
      <c r="D50" s="10" t="s">
        <v>88</v>
      </c>
      <c r="E50" s="7"/>
      <c r="F50" s="10" t="s">
        <v>101</v>
      </c>
      <c r="G50" s="10"/>
      <c r="H50" s="21">
        <v>4</v>
      </c>
      <c r="I50" s="22">
        <v>2</v>
      </c>
    </row>
    <row r="51" spans="1:12" ht="85" x14ac:dyDescent="0.2">
      <c r="A51" s="7"/>
      <c r="B51" s="10"/>
      <c r="C51" s="7" t="s">
        <v>5</v>
      </c>
      <c r="D51" s="10" t="s">
        <v>89</v>
      </c>
      <c r="E51" s="7"/>
      <c r="F51" s="10" t="s">
        <v>100</v>
      </c>
      <c r="G51" s="10"/>
      <c r="H51" s="21">
        <v>5</v>
      </c>
      <c r="I51" s="22">
        <v>2</v>
      </c>
      <c r="L51" s="43"/>
    </row>
    <row r="52" spans="1:12" ht="85" x14ac:dyDescent="0.2">
      <c r="A52" s="7"/>
      <c r="B52" s="10"/>
      <c r="C52" s="7" t="s">
        <v>5</v>
      </c>
      <c r="D52" s="10" t="s">
        <v>90</v>
      </c>
      <c r="E52" s="7"/>
      <c r="F52" s="10" t="s">
        <v>99</v>
      </c>
      <c r="G52" s="10"/>
      <c r="H52" s="21">
        <v>4</v>
      </c>
      <c r="I52" s="22">
        <v>2</v>
      </c>
    </row>
    <row r="53" spans="1:12" ht="68" x14ac:dyDescent="0.2">
      <c r="A53" s="7"/>
      <c r="B53" s="10"/>
      <c r="C53" s="7" t="s">
        <v>5</v>
      </c>
      <c r="D53" s="10" t="s">
        <v>91</v>
      </c>
      <c r="E53" s="7"/>
      <c r="F53" s="10" t="s">
        <v>98</v>
      </c>
      <c r="G53" s="10"/>
      <c r="H53" s="21">
        <v>3</v>
      </c>
      <c r="I53" s="22">
        <v>1.5</v>
      </c>
    </row>
    <row r="54" spans="1:12" ht="68" x14ac:dyDescent="0.2">
      <c r="A54" s="7"/>
      <c r="B54" s="10"/>
      <c r="C54" s="7" t="s">
        <v>5</v>
      </c>
      <c r="D54" s="10" t="s">
        <v>92</v>
      </c>
      <c r="E54" s="7"/>
      <c r="F54" s="10" t="s">
        <v>97</v>
      </c>
      <c r="G54" s="10"/>
      <c r="H54" s="21">
        <v>1</v>
      </c>
      <c r="I54" s="22">
        <v>2</v>
      </c>
    </row>
    <row r="55" spans="1:12" ht="68" x14ac:dyDescent="0.2">
      <c r="A55" s="7"/>
      <c r="B55" s="10"/>
      <c r="C55" s="7" t="s">
        <v>5</v>
      </c>
      <c r="D55" s="10" t="s">
        <v>93</v>
      </c>
      <c r="E55" s="7"/>
      <c r="F55" s="10" t="s">
        <v>96</v>
      </c>
      <c r="G55" s="10"/>
      <c r="H55" s="21">
        <v>2</v>
      </c>
      <c r="I55" s="22">
        <v>0.5</v>
      </c>
    </row>
    <row r="56" spans="1:12" ht="68" x14ac:dyDescent="0.2">
      <c r="A56" s="7"/>
      <c r="B56" s="10"/>
      <c r="C56" s="7" t="s">
        <v>5</v>
      </c>
      <c r="D56" s="10" t="s">
        <v>94</v>
      </c>
      <c r="E56" s="7"/>
      <c r="F56" s="10" t="s">
        <v>95</v>
      </c>
      <c r="G56" s="10"/>
      <c r="H56" s="21">
        <v>5</v>
      </c>
      <c r="I56" s="22">
        <v>2</v>
      </c>
    </row>
    <row r="57" spans="1:12" ht="45" x14ac:dyDescent="0.2">
      <c r="A57" s="7"/>
      <c r="B57" s="10"/>
      <c r="C57" s="52" t="s">
        <v>5</v>
      </c>
      <c r="D57" s="40" t="s">
        <v>137</v>
      </c>
      <c r="E57" s="39"/>
      <c r="F57" s="41" t="s">
        <v>138</v>
      </c>
      <c r="G57" s="40"/>
      <c r="H57" s="39">
        <v>6</v>
      </c>
      <c r="I57" s="42">
        <v>1.25</v>
      </c>
    </row>
    <row r="58" spans="1:12" ht="150" x14ac:dyDescent="0.2">
      <c r="A58" s="7"/>
      <c r="B58" s="10"/>
      <c r="C58" s="52" t="s">
        <v>5</v>
      </c>
      <c r="D58" s="41" t="s">
        <v>139</v>
      </c>
      <c r="E58" s="40"/>
      <c r="F58" s="41" t="s">
        <v>140</v>
      </c>
      <c r="G58" s="40"/>
      <c r="H58" s="39">
        <v>7</v>
      </c>
      <c r="I58" s="42">
        <v>1.25</v>
      </c>
    </row>
    <row r="59" spans="1:12" s="16" customFormat="1" x14ac:dyDescent="0.2">
      <c r="A59" s="17" t="s">
        <v>15</v>
      </c>
      <c r="B59" s="47" t="s">
        <v>22</v>
      </c>
      <c r="C59" s="47"/>
      <c r="D59" s="47"/>
      <c r="E59" s="47"/>
      <c r="F59" s="47"/>
      <c r="G59" s="47"/>
      <c r="H59" s="47"/>
      <c r="I59" s="23">
        <f>SUM(I60:I75)</f>
        <v>20</v>
      </c>
    </row>
    <row r="60" spans="1:12" ht="34" x14ac:dyDescent="0.2">
      <c r="A60" s="7">
        <v>1</v>
      </c>
      <c r="B60" s="10" t="s">
        <v>108</v>
      </c>
      <c r="C60" s="7"/>
      <c r="D60" s="8"/>
      <c r="E60" s="9"/>
      <c r="F60" s="10"/>
      <c r="G60" s="8"/>
      <c r="H60" s="21"/>
      <c r="I60" s="22"/>
    </row>
    <row r="61" spans="1:12" ht="68" x14ac:dyDescent="0.2">
      <c r="A61" s="7"/>
      <c r="B61" s="10"/>
      <c r="C61" s="7" t="s">
        <v>5</v>
      </c>
      <c r="D61" s="10" t="s">
        <v>31</v>
      </c>
      <c r="E61" s="7"/>
      <c r="F61" s="10" t="s">
        <v>133</v>
      </c>
      <c r="G61" s="8"/>
      <c r="H61" s="21">
        <v>1</v>
      </c>
      <c r="I61" s="22">
        <v>1</v>
      </c>
      <c r="L61" s="43"/>
    </row>
    <row r="62" spans="1:12" ht="85" x14ac:dyDescent="0.2">
      <c r="A62" s="7"/>
      <c r="B62" s="10"/>
      <c r="C62" s="7" t="s">
        <v>5</v>
      </c>
      <c r="D62" s="10" t="s">
        <v>109</v>
      </c>
      <c r="E62" s="7"/>
      <c r="F62" s="10" t="s">
        <v>132</v>
      </c>
      <c r="G62" s="8"/>
      <c r="H62" s="21">
        <v>1</v>
      </c>
      <c r="I62" s="22">
        <v>1.5</v>
      </c>
      <c r="L62" s="43"/>
    </row>
    <row r="63" spans="1:12" ht="68" x14ac:dyDescent="0.2">
      <c r="A63" s="7"/>
      <c r="B63" s="10"/>
      <c r="C63" s="7" t="s">
        <v>5</v>
      </c>
      <c r="D63" s="10" t="s">
        <v>110</v>
      </c>
      <c r="E63" s="7"/>
      <c r="F63" s="10" t="s">
        <v>131</v>
      </c>
      <c r="G63" s="8"/>
      <c r="H63" s="21">
        <v>4</v>
      </c>
      <c r="I63" s="22">
        <v>1</v>
      </c>
      <c r="L63" s="43"/>
    </row>
    <row r="64" spans="1:12" ht="68" x14ac:dyDescent="0.2">
      <c r="A64" s="7"/>
      <c r="B64" s="10"/>
      <c r="C64" s="7" t="s">
        <v>5</v>
      </c>
      <c r="D64" s="10" t="s">
        <v>111</v>
      </c>
      <c r="E64" s="7"/>
      <c r="F64" s="10" t="s">
        <v>130</v>
      </c>
      <c r="G64" s="8"/>
      <c r="H64" s="21">
        <v>1</v>
      </c>
      <c r="I64" s="22">
        <v>2</v>
      </c>
      <c r="L64" s="43"/>
    </row>
    <row r="65" spans="1:12" ht="85" x14ac:dyDescent="0.2">
      <c r="A65" s="7"/>
      <c r="B65" s="10"/>
      <c r="C65" s="7" t="s">
        <v>5</v>
      </c>
      <c r="D65" s="10" t="s">
        <v>112</v>
      </c>
      <c r="E65" s="7"/>
      <c r="F65" s="10" t="s">
        <v>129</v>
      </c>
      <c r="G65" s="8"/>
      <c r="H65" s="21">
        <v>4</v>
      </c>
      <c r="I65" s="22">
        <v>1.5</v>
      </c>
      <c r="L65" s="43"/>
    </row>
    <row r="66" spans="1:12" ht="68" x14ac:dyDescent="0.2">
      <c r="A66" s="7"/>
      <c r="B66" s="10"/>
      <c r="C66" s="7" t="s">
        <v>5</v>
      </c>
      <c r="D66" s="10" t="s">
        <v>113</v>
      </c>
      <c r="E66" s="7"/>
      <c r="F66" s="10" t="s">
        <v>128</v>
      </c>
      <c r="G66" s="8"/>
      <c r="H66" s="21">
        <v>5</v>
      </c>
      <c r="I66" s="22">
        <v>1.5</v>
      </c>
    </row>
    <row r="67" spans="1:12" ht="68" x14ac:dyDescent="0.2">
      <c r="A67" s="7"/>
      <c r="B67" s="10"/>
      <c r="C67" s="7" t="s">
        <v>5</v>
      </c>
      <c r="D67" s="10" t="s">
        <v>114</v>
      </c>
      <c r="E67" s="7"/>
      <c r="F67" s="10" t="s">
        <v>127</v>
      </c>
      <c r="G67" s="8"/>
      <c r="H67" s="21">
        <v>4</v>
      </c>
      <c r="I67" s="22">
        <v>1</v>
      </c>
    </row>
    <row r="68" spans="1:12" ht="68" x14ac:dyDescent="0.2">
      <c r="A68" s="7"/>
      <c r="B68" s="10"/>
      <c r="C68" s="7" t="s">
        <v>5</v>
      </c>
      <c r="D68" s="10" t="s">
        <v>115</v>
      </c>
      <c r="E68" s="7"/>
      <c r="F68" s="10" t="s">
        <v>126</v>
      </c>
      <c r="G68" s="8"/>
      <c r="H68" s="21">
        <v>4</v>
      </c>
      <c r="I68" s="22">
        <v>2</v>
      </c>
      <c r="L68" s="43"/>
    </row>
    <row r="69" spans="1:12" ht="68" x14ac:dyDescent="0.2">
      <c r="A69" s="7"/>
      <c r="B69" s="10"/>
      <c r="C69" s="7" t="s">
        <v>5</v>
      </c>
      <c r="D69" s="10" t="s">
        <v>116</v>
      </c>
      <c r="E69" s="7"/>
      <c r="F69" s="10" t="s">
        <v>125</v>
      </c>
      <c r="G69" s="8"/>
      <c r="H69" s="21">
        <v>4</v>
      </c>
      <c r="I69" s="22">
        <v>2</v>
      </c>
    </row>
    <row r="70" spans="1:12" ht="68" x14ac:dyDescent="0.2">
      <c r="A70" s="7"/>
      <c r="B70" s="10"/>
      <c r="C70" s="7" t="s">
        <v>5</v>
      </c>
      <c r="D70" s="10" t="s">
        <v>117</v>
      </c>
      <c r="E70" s="7"/>
      <c r="F70" s="10" t="s">
        <v>124</v>
      </c>
      <c r="G70" s="8"/>
      <c r="H70" s="21">
        <v>5</v>
      </c>
      <c r="I70" s="22">
        <v>2</v>
      </c>
    </row>
    <row r="71" spans="1:12" ht="68" x14ac:dyDescent="0.2">
      <c r="A71" s="7"/>
      <c r="B71" s="10"/>
      <c r="C71" s="7" t="s">
        <v>5</v>
      </c>
      <c r="D71" s="10" t="s">
        <v>118</v>
      </c>
      <c r="E71" s="7"/>
      <c r="F71" s="10" t="s">
        <v>123</v>
      </c>
      <c r="G71" s="8"/>
      <c r="H71" s="21">
        <v>3</v>
      </c>
      <c r="I71" s="22">
        <v>0.5</v>
      </c>
    </row>
    <row r="72" spans="1:12" ht="68" x14ac:dyDescent="0.2">
      <c r="A72" s="7"/>
      <c r="B72" s="10"/>
      <c r="C72" s="7" t="s">
        <v>5</v>
      </c>
      <c r="D72" s="10" t="s">
        <v>119</v>
      </c>
      <c r="E72" s="9"/>
      <c r="F72" s="10" t="s">
        <v>122</v>
      </c>
      <c r="G72" s="8"/>
      <c r="H72" s="21">
        <v>2</v>
      </c>
      <c r="I72" s="22">
        <v>0.5</v>
      </c>
    </row>
    <row r="73" spans="1:12" ht="68" x14ac:dyDescent="0.2">
      <c r="A73" s="7"/>
      <c r="B73" s="10"/>
      <c r="C73" s="7" t="s">
        <v>5</v>
      </c>
      <c r="D73" s="10" t="s">
        <v>120</v>
      </c>
      <c r="E73" s="7"/>
      <c r="F73" s="10" t="s">
        <v>121</v>
      </c>
      <c r="G73" s="8"/>
      <c r="H73" s="21">
        <v>1</v>
      </c>
      <c r="I73" s="22">
        <v>1</v>
      </c>
    </row>
    <row r="74" spans="1:12" ht="45" x14ac:dyDescent="0.2">
      <c r="A74" s="7"/>
      <c r="B74" s="10"/>
      <c r="C74" s="52" t="s">
        <v>5</v>
      </c>
      <c r="D74" s="40" t="s">
        <v>137</v>
      </c>
      <c r="E74" s="39"/>
      <c r="F74" s="41" t="s">
        <v>138</v>
      </c>
      <c r="G74" s="40"/>
      <c r="H74" s="39">
        <v>6</v>
      </c>
      <c r="I74" s="42">
        <v>1.25</v>
      </c>
    </row>
    <row r="75" spans="1:12" ht="129" customHeight="1" x14ac:dyDescent="0.2">
      <c r="A75" s="7"/>
      <c r="B75" s="10"/>
      <c r="C75" s="52" t="s">
        <v>5</v>
      </c>
      <c r="D75" s="56" t="s">
        <v>139</v>
      </c>
      <c r="E75" s="54"/>
      <c r="F75" s="56" t="s">
        <v>140</v>
      </c>
      <c r="G75" s="40"/>
      <c r="H75" s="39">
        <v>7</v>
      </c>
      <c r="I75" s="42">
        <v>1.25</v>
      </c>
    </row>
    <row r="76" spans="1:12" ht="30.75" customHeight="1" x14ac:dyDescent="0.2">
      <c r="A76" s="24"/>
      <c r="B76" s="26"/>
      <c r="C76" s="53"/>
      <c r="D76" s="26"/>
      <c r="E76" s="25"/>
      <c r="F76" s="26"/>
      <c r="G76" s="14" t="s">
        <v>16</v>
      </c>
      <c r="H76" s="14"/>
      <c r="I76" s="27">
        <f>I6+I25+I42+I59</f>
        <v>100</v>
      </c>
    </row>
    <row r="79" spans="1:12" ht="31.5" customHeight="1" x14ac:dyDescent="0.2">
      <c r="C79" s="44"/>
      <c r="D79" s="44"/>
      <c r="E79" s="44"/>
      <c r="F79" s="44"/>
      <c r="G79" s="44"/>
    </row>
  </sheetData>
  <mergeCells count="5">
    <mergeCell ref="C79:G79"/>
    <mergeCell ref="B6:H6"/>
    <mergeCell ref="B25:H25"/>
    <mergeCell ref="B42:H42"/>
    <mergeCell ref="B59:H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10" sqref="A10:XFD10"/>
    </sheetView>
  </sheetViews>
  <sheetFormatPr baseColWidth="10" defaultColWidth="11" defaultRowHeight="16" x14ac:dyDescent="0.2"/>
  <cols>
    <col min="1" max="1" width="11" style="5"/>
    <col min="2" max="2" width="56.83203125" style="4" customWidth="1"/>
    <col min="3" max="16384" width="11" style="5"/>
  </cols>
  <sheetData>
    <row r="1" spans="1:2" ht="28" customHeight="1" x14ac:dyDescent="0.2">
      <c r="A1" s="48" t="s">
        <v>13</v>
      </c>
      <c r="B1" s="48"/>
    </row>
    <row r="2" spans="1:2" ht="17" x14ac:dyDescent="0.2">
      <c r="A2" s="28">
        <v>1</v>
      </c>
      <c r="B2" s="29" t="s">
        <v>24</v>
      </c>
    </row>
    <row r="3" spans="1:2" ht="17" x14ac:dyDescent="0.2">
      <c r="A3" s="28">
        <v>2</v>
      </c>
      <c r="B3" s="29" t="s">
        <v>25</v>
      </c>
    </row>
    <row r="4" spans="1:2" ht="34" x14ac:dyDescent="0.2">
      <c r="A4" s="28">
        <v>3</v>
      </c>
      <c r="B4" s="29" t="s">
        <v>26</v>
      </c>
    </row>
    <row r="5" spans="1:2" ht="17" x14ac:dyDescent="0.2">
      <c r="A5" s="28">
        <v>4</v>
      </c>
      <c r="B5" s="29" t="s">
        <v>27</v>
      </c>
    </row>
    <row r="6" spans="1:2" ht="17" x14ac:dyDescent="0.2">
      <c r="A6" s="34">
        <v>5</v>
      </c>
      <c r="B6" s="33" t="s">
        <v>28</v>
      </c>
    </row>
    <row r="7" spans="1:2" ht="17" x14ac:dyDescent="0.2">
      <c r="A7" s="28">
        <v>6</v>
      </c>
      <c r="B7" s="33" t="s">
        <v>142</v>
      </c>
    </row>
    <row r="8" spans="1:2" ht="17" x14ac:dyDescent="0.2">
      <c r="A8" s="28">
        <v>7</v>
      </c>
      <c r="B8" s="33" t="s">
        <v>141</v>
      </c>
    </row>
    <row r="9" spans="1:2" x14ac:dyDescent="0.2">
      <c r="A9" s="2"/>
    </row>
    <row r="10" spans="1:2" x14ac:dyDescent="0.2">
      <c r="A10" s="44"/>
      <c r="B10" s="44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2026-02-27T15:54:46Z</dcterms:modified>
</cp:coreProperties>
</file>