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gabit\OneDrive\Рабочий стол\документы\"/>
    </mc:Choice>
  </mc:AlternateContent>
  <xr:revisionPtr revIDLastSave="0" documentId="13_ncr:1_{FF1D4B1E-2336-40DA-83A2-D7C4E66BA33E}" xr6:coauthVersionLast="47" xr6:coauthVersionMax="47" xr10:uidLastSave="{00000000-0000-0000-0000-000000000000}"/>
  <bookViews>
    <workbookView xWindow="25695" yWindow="0" windowWidth="26010" windowHeight="20985" firstSheet="1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4" l="1"/>
  <c r="G20" i="5"/>
  <c r="G19" i="5"/>
  <c r="G35" i="1"/>
  <c r="G34" i="1"/>
  <c r="G33" i="1"/>
  <c r="G32" i="1"/>
  <c r="G31" i="1"/>
  <c r="G30" i="1"/>
  <c r="G29" i="1"/>
  <c r="G28" i="1"/>
  <c r="G27" i="1"/>
  <c r="G79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2" i="4"/>
  <c r="C10" i="4"/>
  <c r="D7" i="4"/>
  <c r="C6" i="4"/>
  <c r="C11" i="4"/>
  <c r="G9" i="4"/>
  <c r="E9" i="4"/>
  <c r="C9" i="4"/>
  <c r="G10" i="4"/>
  <c r="E10" i="4"/>
  <c r="C12" i="4"/>
  <c r="C13" i="4"/>
  <c r="C14" i="4"/>
  <c r="C8" i="4"/>
</calcChain>
</file>

<file path=xl/sharedStrings.xml><?xml version="1.0" encoding="utf-8"?>
<sst xmlns="http://schemas.openxmlformats.org/spreadsheetml/2006/main" count="415" uniqueCount="151">
  <si>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</si>
  <si>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</si>
  <si>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</si>
  <si>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</si>
  <si>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</si>
  <si>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</si>
  <si>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</si>
  <si>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</si>
  <si>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</si>
  <si>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</si>
  <si>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</si>
  <si>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</si>
  <si>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</si>
  <si>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</si>
  <si>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</si>
  <si>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</si>
  <si>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</si>
  <si>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</si>
  <si>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</si>
  <si>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</si>
  <si>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</si>
  <si>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</si>
  <si>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</si>
  <si>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</si>
  <si>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</si>
  <si>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</si>
  <si>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</si>
  <si>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</si>
  <si>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</si>
  <si>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</si>
  <si>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</si>
  <si>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</si>
  <si>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</si>
  <si>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</si>
  <si>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</si>
  <si>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</si>
  <si>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</si>
  <si>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</si>
  <si>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</si>
  <si>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</si>
  <si>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</si>
  <si>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</si>
  <si>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</si>
  <si>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</si>
  <si>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</si>
  <si>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</si>
  <si>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</si>
  <si>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</si>
  <si>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</si>
  <si>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</si>
  <si>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</si>
  <si>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</si>
  <si>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</si>
  <si>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>Площадь зоны: не менее 50 кв.м.</t>
  </si>
  <si>
    <t xml:space="preserve">Освещение: Допустимо верхнее искусственное освещение ( не менее 300 люкс) </t>
  </si>
  <si>
    <t xml:space="preserve">Электричество: подключения к сети по 220-230 Вольт	</t>
  </si>
  <si>
    <t>Покрытие пола: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</si>
  <si>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</si>
  <si>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</si>
  <si>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Мебель</t>
  </si>
  <si>
    <t>шт</t>
  </si>
  <si>
    <t>характеристики на усмотрение организации</t>
  </si>
  <si>
    <t>Монитор</t>
  </si>
  <si>
    <t>Канцелярия</t>
  </si>
  <si>
    <t>Windows 10 / 11</t>
  </si>
  <si>
    <t>KRITA, Adobe Photoshop</t>
  </si>
  <si>
    <t>Adobe Substance Painter 3D</t>
  </si>
  <si>
    <t>Adobe Substance Designer 3D</t>
  </si>
  <si>
    <t>Blender, Autodesk 3DS Max, Autodesk Maya</t>
  </si>
  <si>
    <t>Pixologic Zbrush</t>
  </si>
  <si>
    <t>Epic Games Unreal Engine 5, Unity</t>
  </si>
  <si>
    <t>Огнетушитель</t>
  </si>
  <si>
    <t>Охрана труда</t>
  </si>
  <si>
    <t>Площадь зоны: не менее 9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</si>
  <si>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 ( не менее 300 люкс)</t>
    </r>
  </si>
  <si>
    <t>Электричество: подключения к сети по 220-230 Вольт</t>
  </si>
  <si>
    <t>Покрытие пола: ковролин не требуется</t>
  </si>
  <si>
    <t>Стол</t>
  </si>
  <si>
    <t>Стул</t>
  </si>
  <si>
    <t>Освещение: Допустимо верхнее искусственное освещение ( не менее 300 люкс)</t>
  </si>
  <si>
    <t>Площадь зоны: не менее 20 кв.м.</t>
  </si>
  <si>
    <t>Аптечка</t>
  </si>
  <si>
    <t>Площадь зоны: не менее 4 кв.м.</t>
  </si>
  <si>
    <t>Marmoset Toolbag 5</t>
  </si>
  <si>
    <t>Площадь зоны: не менее 25 кв.м.</t>
  </si>
  <si>
    <t>Бумага пачка 500 листов А4</t>
  </si>
  <si>
    <t>плотность 80г/м, упаковка 500л</t>
  </si>
  <si>
    <t>Ножницы</t>
  </si>
  <si>
    <t>Кибериммунная автономность</t>
  </si>
  <si>
    <t>Региональный этап Чемпионата по профессиональному мастерству "Профессионалы" 2026</t>
  </si>
  <si>
    <t>Республика Татарстан</t>
  </si>
  <si>
    <t>КТК ФГБОУ ВО "КНИТУ"</t>
  </si>
  <si>
    <t>г. Казань, улица Рихарда зорге 13а</t>
  </si>
  <si>
    <t>15.12.2025 - 19.12.2025</t>
  </si>
  <si>
    <t>Габитов Артур Ринатович</t>
  </si>
  <si>
    <t>gabitov.95@list.ru</t>
  </si>
  <si>
    <t>7(917)282-78-13</t>
  </si>
  <si>
    <t>Горбылев Александр Сергеевич</t>
  </si>
  <si>
    <t>Sasha.gorbylev07@gmail.com</t>
  </si>
  <si>
    <t>1000х600х750 мм</t>
  </si>
  <si>
    <t>Стул ученический</t>
  </si>
  <si>
    <t>Корзина для мусора</t>
  </si>
  <si>
    <t>Пластиковая корзина для мусора объемом от 10 до 20 литров</t>
  </si>
  <si>
    <t>Сетевой фильтр</t>
  </si>
  <si>
    <r>
      <t>Сетевой фильтр на 5 розеток с заземлением,</t>
    </r>
    <r>
      <rPr>
        <sz val="11"/>
        <color theme="1"/>
        <rFont val="Times New Roman"/>
        <family val="1"/>
        <charset val="204"/>
      </rPr>
      <t xml:space="preserve"> с выключателем на корпусе</t>
    </r>
  </si>
  <si>
    <t>IT-оборудование</t>
  </si>
  <si>
    <t>Вешалка напольная</t>
  </si>
  <si>
    <t>Напольная вешалка, количество крючков от 15 до 25</t>
  </si>
  <si>
    <t>Мягкий с опорой для спины</t>
  </si>
  <si>
    <t>Рабочая станция (компьютер)</t>
  </si>
  <si>
    <t>Диагональ 27", разрешение  1920*1080 px, соотношение сторон 16:9</t>
  </si>
  <si>
    <t>HDMI кабель</t>
  </si>
  <si>
    <t>Длина кабеля: от 1 м</t>
  </si>
  <si>
    <t>Компьютерная клавиатура</t>
  </si>
  <si>
    <t>Полноразмерная, беспроводная</t>
  </si>
  <si>
    <t>Мышь компьютерная</t>
  </si>
  <si>
    <t>Беспроводная</t>
  </si>
  <si>
    <t>USB накопитель</t>
  </si>
  <si>
    <t>Не менее 8 Гб</t>
  </si>
  <si>
    <t>Канцелярские</t>
  </si>
  <si>
    <t>Канцелярские товары</t>
  </si>
  <si>
    <t>Планшет для бумаги</t>
  </si>
  <si>
    <t>Формат А4</t>
  </si>
  <si>
    <t>МФУ лазерный</t>
  </si>
  <si>
    <t>Формат печати и скана А4</t>
  </si>
  <si>
    <t>Стеллаж</t>
  </si>
  <si>
    <t>1000х600х2000 мм с 6 полками</t>
  </si>
  <si>
    <t>Кулер для воды</t>
  </si>
  <si>
    <t xml:space="preserve">Кулер для 19 литровых бутылок </t>
  </si>
  <si>
    <t>Безопасность и здоровье</t>
  </si>
  <si>
    <r>
      <t>Сетевой фильтр на 3 розетки с заземлением, длинна кабеля минимум 5 метров, сечение жилы кабеля не менее 1 мм</t>
    </r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, с выключателем на корпусе</t>
    </r>
  </si>
  <si>
    <t>Кабель для подключения МФУ</t>
  </si>
  <si>
    <t>Кабель соотвествующий разъему на МФУ с другой стороы USB-A. Длина 2 метра</t>
  </si>
  <si>
    <t>вода бтилированая, обьем 0,5 л</t>
  </si>
  <si>
    <t>Вода артезианская питьевая</t>
  </si>
  <si>
    <t>Станканы пластиковые</t>
  </si>
  <si>
    <t>Рабочая станция (компьютер) участника с предустановленным ПО: Цифровой двойник, АСО, Клиент пользователя (Jupyter Notebook) и пакет вспомогательного ПО (библиотеки, фреймворки), необходимый для работы вышеперечисленного</t>
  </si>
  <si>
    <t>Количество розеток: от 4 шт. Длина кабеля от 10 м. С заземлением.</t>
  </si>
  <si>
    <t>Оборудование и инструменты</t>
  </si>
  <si>
    <t>Мягкий с опорой для спины.</t>
  </si>
  <si>
    <t>Блокнот</t>
  </si>
  <si>
    <t>Формат А5, в клеточку</t>
  </si>
  <si>
    <t>Расходные материалы</t>
  </si>
  <si>
    <t>Ручка</t>
  </si>
  <si>
    <t>Шариковая, синие чернила</t>
  </si>
  <si>
    <t>Вода питьевая</t>
  </si>
  <si>
    <t>Объем 0,5 л</t>
  </si>
  <si>
    <t>Бумага А4</t>
  </si>
  <si>
    <t>Бумага для печати, от 500 шт</t>
  </si>
  <si>
    <t>шт (упаковок)</t>
  </si>
  <si>
    <t>Оперативная память 32GB DDR4, процессор Intel Core i7 7700, видеокарта nvidia quadro p4000. ЖД не менее 100 Гб свободного пространства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</si>
</sst>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2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20" xfId="0" applyFont="1" applyBorder="1" applyAlignment="1">
      <alignment wrapText="1"/>
    </xf>
    <xf numFmtId="0" fontId="15" fillId="0" borderId="20" xfId="0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12" fillId="0" borderId="20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2" fillId="0" borderId="21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left" vertical="top"/>
    </xf>
    <xf numFmtId="0" fontId="2" fillId="0" borderId="18" xfId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 wrapText="1"/>
    </xf>
    <xf numFmtId="0" fontId="10" fillId="0" borderId="20" xfId="1" applyFont="1" applyBorder="1" applyAlignment="1">
      <alignment horizontal="left" vertical="center" wrapText="1"/>
    </xf>
    <xf numFmtId="0" fontId="10" fillId="0" borderId="23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right" vertical="center" wrapText="1"/>
    </xf>
    <xf numFmtId="0" fontId="11" fillId="0" borderId="20" xfId="2" applyBorder="1" applyAlignment="1">
      <alignment horizontal="right" vertical="center" wrapText="1"/>
    </xf>
    <xf numFmtId="0" fontId="2" fillId="5" borderId="20" xfId="1" applyFont="1" applyFill="1" applyBorder="1" applyAlignment="1">
      <alignment horizontal="left" vertical="center" wrapText="1"/>
    </xf>
    <xf numFmtId="0" fontId="2" fillId="5" borderId="20" xfId="0" applyFont="1" applyFill="1" applyBorder="1" applyAlignment="1">
      <alignment vertical="center" wrapText="1"/>
    </xf>
    <xf numFmtId="0" fontId="2" fillId="0" borderId="20" xfId="1" applyFont="1" applyBorder="1" applyAlignment="1">
      <alignment horizontal="left" vertical="center" wrapText="1"/>
    </xf>
    <xf numFmtId="0" fontId="9" fillId="5" borderId="20" xfId="0" applyFont="1" applyFill="1" applyBorder="1" applyAlignment="1">
      <alignment horizontal="left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1" fillId="0" borderId="20" xfId="1" applyBorder="1" applyAlignment="1">
      <alignment vertical="center"/>
    </xf>
    <xf numFmtId="0" fontId="9" fillId="5" borderId="20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/>
    </xf>
    <xf numFmtId="0" fontId="9" fillId="5" borderId="18" xfId="1" applyFont="1" applyFill="1" applyBorder="1" applyAlignment="1">
      <alignment horizontal="center" vertical="center"/>
    </xf>
    <xf numFmtId="0" fontId="9" fillId="5" borderId="27" xfId="1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left" vertical="center" wrapText="1"/>
    </xf>
    <xf numFmtId="0" fontId="19" fillId="5" borderId="20" xfId="0" applyFont="1" applyFill="1" applyBorder="1" applyAlignment="1">
      <alignment horizontal="left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left" vertical="center" wrapText="1"/>
    </xf>
    <xf numFmtId="0" fontId="9" fillId="5" borderId="1" xfId="1" applyFont="1" applyFill="1" applyBorder="1" applyAlignment="1">
      <alignment horizontal="left" vertical="center"/>
    </xf>
    <xf numFmtId="0" fontId="9" fillId="5" borderId="2" xfId="1" applyFont="1" applyFill="1" applyBorder="1" applyAlignment="1">
      <alignment horizontal="left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5" borderId="28" xfId="1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top"/>
    </xf>
    <xf numFmtId="0" fontId="2" fillId="0" borderId="20" xfId="1" applyFont="1" applyBorder="1"/>
    <xf numFmtId="0" fontId="2" fillId="5" borderId="20" xfId="0" applyFont="1" applyFill="1" applyBorder="1" applyAlignment="1">
      <alignment horizontal="center" vertical="center"/>
    </xf>
    <xf numFmtId="0" fontId="2" fillId="5" borderId="20" xfId="1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left" vertical="top" wrapText="1"/>
    </xf>
    <xf numFmtId="0" fontId="9" fillId="0" borderId="20" xfId="1" applyFont="1" applyBorder="1" applyAlignment="1">
      <alignment horizontal="center" vertical="top" wrapText="1"/>
    </xf>
    <xf numFmtId="0" fontId="9" fillId="0" borderId="20" xfId="1" applyFont="1" applyBorder="1" applyAlignment="1">
      <alignment horizontal="center" vertical="center" wrapText="1"/>
    </xf>
    <xf numFmtId="0" fontId="1" fillId="0" borderId="20" xfId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4" fillId="2" borderId="26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Alignment="1">
      <alignment horizontal="left" vertical="top" wrapText="1"/>
    </xf>
    <xf numFmtId="0" fontId="17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6" fillId="7" borderId="0" xfId="1" applyFont="1" applyFill="1" applyAlignment="1">
      <alignment horizontal="center"/>
    </xf>
    <xf numFmtId="0" fontId="6" fillId="6" borderId="0" xfId="1" applyFont="1" applyFill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14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sha.gorbylev07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workbookViewId="0">
      <selection activeCell="F7" sqref="F7"/>
    </sheetView>
  </sheetViews>
  <sheetFormatPr defaultRowHeight="18.75" x14ac:dyDescent="0.3"/>
  <cols>
    <col min="1" max="1" width="52.140625" style="12" customWidth="1"/>
    <col min="2" max="2" width="90.5703125" style="13" customWidth="1"/>
  </cols>
  <sheetData>
    <row r="2" spans="1:2" x14ac:dyDescent="0.3">
      <c r="B2" s="12"/>
    </row>
    <row r="3" spans="1:2" x14ac:dyDescent="0.3">
      <c r="A3" s="14" t="s">
        <v>21</v>
      </c>
      <c r="B3" s="57" t="s">
        <v>88</v>
      </c>
    </row>
    <row r="4" spans="1:2" ht="37.5" x14ac:dyDescent="0.3">
      <c r="A4" s="14" t="s">
        <v>34</v>
      </c>
      <c r="B4" s="57" t="s">
        <v>89</v>
      </c>
    </row>
    <row r="5" spans="1:2" x14ac:dyDescent="0.3">
      <c r="A5" s="14" t="s">
        <v>49</v>
      </c>
      <c r="B5" s="57" t="s">
        <v>90</v>
      </c>
    </row>
    <row r="6" spans="1:2" ht="37.5" x14ac:dyDescent="0.3">
      <c r="A6" s="14" t="s">
        <v>26</v>
      </c>
      <c r="B6" s="57" t="s">
        <v>91</v>
      </c>
    </row>
    <row r="7" spans="1:2" x14ac:dyDescent="0.3">
      <c r="A7" s="14" t="s">
        <v>35</v>
      </c>
      <c r="B7" s="57" t="s">
        <v>92</v>
      </c>
    </row>
    <row r="8" spans="1:2" x14ac:dyDescent="0.3">
      <c r="A8" s="14" t="s">
        <v>22</v>
      </c>
      <c r="B8" s="57" t="s">
        <v>93</v>
      </c>
    </row>
    <row r="9" spans="1:2" x14ac:dyDescent="0.3">
      <c r="A9" s="14" t="s">
        <v>23</v>
      </c>
      <c r="B9" s="57" t="s">
        <v>94</v>
      </c>
    </row>
    <row r="10" spans="1:2" x14ac:dyDescent="0.3">
      <c r="A10" s="14" t="s">
        <v>25</v>
      </c>
      <c r="B10" s="58" t="s">
        <v>95</v>
      </c>
    </row>
    <row r="11" spans="1:2" x14ac:dyDescent="0.3">
      <c r="A11" s="14" t="s">
        <v>39</v>
      </c>
      <c r="B11" s="57" t="s">
        <v>96</v>
      </c>
    </row>
    <row r="12" spans="1:2" ht="18" customHeight="1" x14ac:dyDescent="0.3">
      <c r="A12" s="14" t="s">
        <v>43</v>
      </c>
      <c r="B12" s="57" t="s">
        <v>97</v>
      </c>
    </row>
    <row r="13" spans="1:2" x14ac:dyDescent="0.3">
      <c r="A13" s="14" t="s">
        <v>36</v>
      </c>
      <c r="B13" s="58" t="s">
        <v>98</v>
      </c>
    </row>
    <row r="14" spans="1:2" x14ac:dyDescent="0.3">
      <c r="A14" s="14" t="s">
        <v>40</v>
      </c>
      <c r="B14" s="57">
        <v>79600338759</v>
      </c>
    </row>
    <row r="15" spans="1:2" x14ac:dyDescent="0.3">
      <c r="A15" s="14" t="s">
        <v>50</v>
      </c>
      <c r="B15" s="57">
        <v>5</v>
      </c>
    </row>
    <row r="16" spans="1:2" x14ac:dyDescent="0.3">
      <c r="A16" s="14" t="s">
        <v>24</v>
      </c>
      <c r="B16" s="57">
        <v>5</v>
      </c>
    </row>
    <row r="17" spans="1:2" ht="21" customHeight="1" x14ac:dyDescent="0.3">
      <c r="A17" s="14" t="s">
        <v>52</v>
      </c>
      <c r="B17" s="15">
        <v>8</v>
      </c>
    </row>
    <row r="20" spans="1:2" x14ac:dyDescent="0.3">
      <c r="A20" s="12" t="s">
        <v>45</v>
      </c>
    </row>
    <row r="21" spans="1:2" x14ac:dyDescent="0.3">
      <c r="A21" s="12" t="s">
        <v>46</v>
      </c>
    </row>
    <row r="22" spans="1:2" x14ac:dyDescent="0.3">
      <c r="A22" s="12" t="s">
        <v>47</v>
      </c>
    </row>
    <row r="23" spans="1:2" ht="37.5" x14ac:dyDescent="0.3">
      <c r="A23" s="12" t="s">
        <v>48</v>
      </c>
    </row>
  </sheetData>
  <hyperlinks>
    <hyperlink ref="B10" r:id="rId1" display="Sasha.gorbylev07@gmail.com" xr:uid="{4419792E-6194-4C45-B6A5-670E1D737F7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3"/>
  <sheetViews>
    <sheetView topLeftCell="A64" zoomScale="85" zoomScaleNormal="85" workbookViewId="0">
      <selection activeCell="C60" sqref="C60"/>
    </sheetView>
  </sheetViews>
  <sheetFormatPr defaultColWidth="14.42578125" defaultRowHeight="15" customHeight="1" x14ac:dyDescent="0.25"/>
  <cols>
    <col min="1" max="1" width="5.140625" style="10" customWidth="1"/>
    <col min="2" max="2" width="52" style="10" customWidth="1"/>
    <col min="3" max="3" width="30.8554687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0" width="8.7109375" style="1" customWidth="1"/>
    <col min="11" max="16384" width="14.42578125" style="1"/>
  </cols>
  <sheetData>
    <row r="1" spans="1:9" ht="20.25" x14ac:dyDescent="0.3">
      <c r="A1" s="108" t="s">
        <v>32</v>
      </c>
      <c r="B1" s="108"/>
      <c r="C1" s="108"/>
      <c r="D1" s="108"/>
      <c r="E1" s="108"/>
      <c r="F1" s="108"/>
      <c r="G1" s="108"/>
      <c r="H1" s="108"/>
    </row>
    <row r="2" spans="1:9" ht="21" customHeight="1" x14ac:dyDescent="0.25">
      <c r="A2" s="109" t="str">
        <f>'Информация о Чемпионате'!B4</f>
        <v>Региональный этап Чемпионата по профессиональному мастерству "Профессионалы" 2026</v>
      </c>
      <c r="B2" s="109"/>
      <c r="C2" s="109"/>
      <c r="D2" s="109"/>
      <c r="E2" s="109"/>
      <c r="F2" s="109"/>
      <c r="G2" s="109"/>
      <c r="H2" s="109"/>
      <c r="I2" s="11"/>
    </row>
    <row r="3" spans="1:9" ht="20.25" x14ac:dyDescent="0.3">
      <c r="A3" s="108" t="s">
        <v>33</v>
      </c>
      <c r="B3" s="108"/>
      <c r="C3" s="108"/>
      <c r="D3" s="108"/>
      <c r="E3" s="108"/>
      <c r="F3" s="108"/>
      <c r="G3" s="108"/>
      <c r="H3" s="108"/>
    </row>
    <row r="4" spans="1:9" ht="22.5" customHeight="1" x14ac:dyDescent="0.25">
      <c r="A4" s="113" t="str">
        <f>'Информация о Чемпионате'!B3</f>
        <v>Кибериммунная автономность</v>
      </c>
      <c r="B4" s="113"/>
      <c r="C4" s="113"/>
      <c r="D4" s="113"/>
      <c r="E4" s="113"/>
      <c r="F4" s="113"/>
      <c r="G4" s="113"/>
      <c r="H4" s="113"/>
    </row>
    <row r="5" spans="1:9" x14ac:dyDescent="0.25">
      <c r="A5" s="104" t="s">
        <v>12</v>
      </c>
      <c r="B5" s="93"/>
      <c r="C5" s="93"/>
      <c r="D5" s="93"/>
      <c r="E5" s="93"/>
      <c r="F5" s="93"/>
      <c r="G5" s="93"/>
      <c r="H5" s="93"/>
    </row>
    <row r="6" spans="1:9" ht="15.75" customHeight="1" x14ac:dyDescent="0.25">
      <c r="A6" s="104" t="s">
        <v>30</v>
      </c>
      <c r="B6" s="104"/>
      <c r="C6" s="114" t="str">
        <f>'Информация о Чемпионате'!B5</f>
        <v>Республика Татарстан</v>
      </c>
      <c r="D6" s="114"/>
      <c r="E6" s="114"/>
      <c r="F6" s="114"/>
      <c r="G6" s="114"/>
      <c r="H6" s="114"/>
    </row>
    <row r="7" spans="1:9" ht="15.75" customHeight="1" x14ac:dyDescent="0.25">
      <c r="A7" s="104" t="s">
        <v>31</v>
      </c>
      <c r="B7" s="104"/>
      <c r="C7" s="104"/>
      <c r="D7" s="114" t="str">
        <f>'Информация о Чемпионате'!B6</f>
        <v>КТК ФГБОУ ВО "КНИТУ"</v>
      </c>
      <c r="E7" s="114"/>
      <c r="F7" s="114"/>
      <c r="G7" s="114"/>
      <c r="H7" s="114"/>
    </row>
    <row r="8" spans="1:9" ht="15.75" customHeight="1" x14ac:dyDescent="0.25">
      <c r="A8" s="104" t="s">
        <v>27</v>
      </c>
      <c r="B8" s="104"/>
      <c r="C8" s="104" t="str">
        <f>'Информация о Чемпионате'!B7</f>
        <v>г. Казань, улица Рихарда зорге 13а</v>
      </c>
      <c r="D8" s="104"/>
      <c r="E8" s="104"/>
      <c r="F8" s="104"/>
      <c r="G8" s="104"/>
      <c r="H8" s="104"/>
    </row>
    <row r="9" spans="1:9" ht="15.75" customHeight="1" x14ac:dyDescent="0.25">
      <c r="A9" s="104" t="s">
        <v>29</v>
      </c>
      <c r="B9" s="104"/>
      <c r="C9" s="104" t="str">
        <f>'Информация о Чемпионате'!B9</f>
        <v>Габитов Артур Ринатович</v>
      </c>
      <c r="D9" s="104"/>
      <c r="E9" s="104" t="str">
        <f>'Информация о Чемпионате'!B10</f>
        <v>gabitov.95@list.ru</v>
      </c>
      <c r="F9" s="104"/>
      <c r="G9" s="104" t="str">
        <f>'Информация о Чемпионате'!B11</f>
        <v>7(917)282-78-13</v>
      </c>
      <c r="H9" s="104"/>
    </row>
    <row r="10" spans="1:9" ht="15.75" customHeight="1" x14ac:dyDescent="0.25">
      <c r="A10" s="104" t="s">
        <v>37</v>
      </c>
      <c r="B10" s="104"/>
      <c r="C10" s="104" t="str">
        <f>'Информация о Чемпионате'!B12</f>
        <v>Горбылев Александр Сергеевич</v>
      </c>
      <c r="D10" s="104"/>
      <c r="E10" s="104" t="str">
        <f>'Информация о Чемпионате'!B13</f>
        <v>Sasha.gorbylev07@gmail.com</v>
      </c>
      <c r="F10" s="104"/>
      <c r="G10" s="104">
        <f>'Информация о Чемпионате'!B14</f>
        <v>79600338759</v>
      </c>
      <c r="H10" s="104"/>
    </row>
    <row r="11" spans="1:9" ht="15.75" customHeight="1" x14ac:dyDescent="0.25">
      <c r="A11" s="104" t="s">
        <v>44</v>
      </c>
      <c r="B11" s="104"/>
      <c r="C11" s="104">
        <f>'Информация о Чемпионате'!B17</f>
        <v>8</v>
      </c>
      <c r="D11" s="104"/>
      <c r="E11" s="104"/>
      <c r="F11" s="104"/>
      <c r="G11" s="104"/>
      <c r="H11" s="104"/>
    </row>
    <row r="12" spans="1:9" ht="15.75" customHeight="1" x14ac:dyDescent="0.25">
      <c r="A12" s="104" t="s">
        <v>51</v>
      </c>
      <c r="B12" s="104"/>
      <c r="C12" s="104">
        <f>'Информация о Чемпионате'!B15</f>
        <v>5</v>
      </c>
      <c r="D12" s="104"/>
      <c r="E12" s="104"/>
      <c r="F12" s="104"/>
      <c r="G12" s="104"/>
      <c r="H12" s="104"/>
    </row>
    <row r="13" spans="1:9" ht="15.75" customHeight="1" x14ac:dyDescent="0.25">
      <c r="A13" s="104" t="s">
        <v>20</v>
      </c>
      <c r="B13" s="104"/>
      <c r="C13" s="104">
        <f>'Информация о Чемпионате'!B16</f>
        <v>5</v>
      </c>
      <c r="D13" s="104"/>
      <c r="E13" s="104"/>
      <c r="F13" s="104"/>
      <c r="G13" s="104"/>
      <c r="H13" s="104"/>
    </row>
    <row r="14" spans="1:9" ht="15.75" customHeight="1" x14ac:dyDescent="0.25">
      <c r="A14" s="104" t="s">
        <v>28</v>
      </c>
      <c r="B14" s="104"/>
      <c r="C14" s="104" t="str">
        <f>'Информация о Чемпионате'!B8</f>
        <v>15.12.2025 - 19.12.2025</v>
      </c>
      <c r="D14" s="104"/>
      <c r="E14" s="104"/>
      <c r="F14" s="104"/>
      <c r="G14" s="104"/>
      <c r="H14" s="104"/>
    </row>
    <row r="15" spans="1:9" ht="21" thickBot="1" x14ac:dyDescent="0.3">
      <c r="A15" s="110" t="s">
        <v>17</v>
      </c>
      <c r="B15" s="111"/>
      <c r="C15" s="111"/>
      <c r="D15" s="111"/>
      <c r="E15" s="111"/>
      <c r="F15" s="111"/>
      <c r="G15" s="111"/>
      <c r="H15" s="112"/>
    </row>
    <row r="16" spans="1:9" x14ac:dyDescent="0.25">
      <c r="A16" s="101" t="s">
        <v>9</v>
      </c>
      <c r="B16" s="102"/>
      <c r="C16" s="102"/>
      <c r="D16" s="102"/>
      <c r="E16" s="102"/>
      <c r="F16" s="102"/>
      <c r="G16" s="102"/>
      <c r="H16" s="103"/>
    </row>
    <row r="17" spans="1:8" ht="14.45" customHeight="1" x14ac:dyDescent="0.25">
      <c r="A17" s="92" t="s">
        <v>53</v>
      </c>
      <c r="B17" s="93"/>
      <c r="C17" s="93"/>
      <c r="D17" s="93"/>
      <c r="E17" s="93"/>
      <c r="F17" s="93"/>
      <c r="G17" s="93"/>
      <c r="H17" s="94"/>
    </row>
    <row r="18" spans="1:8" ht="14.45" customHeight="1" x14ac:dyDescent="0.25">
      <c r="A18" s="92" t="s">
        <v>54</v>
      </c>
      <c r="B18" s="93"/>
      <c r="C18" s="93"/>
      <c r="D18" s="93"/>
      <c r="E18" s="93"/>
      <c r="F18" s="93"/>
      <c r="G18" s="93"/>
      <c r="H18" s="94"/>
    </row>
    <row r="19" spans="1:8" ht="14.45" customHeight="1" x14ac:dyDescent="0.25">
      <c r="A19" s="92" t="s">
        <v>8</v>
      </c>
      <c r="B19" s="93"/>
      <c r="C19" s="93"/>
      <c r="D19" s="93"/>
      <c r="E19" s="93"/>
      <c r="F19" s="93"/>
      <c r="G19" s="93"/>
      <c r="H19" s="94"/>
    </row>
    <row r="20" spans="1:8" ht="14.45" customHeight="1" x14ac:dyDescent="0.25">
      <c r="A20" s="92" t="s">
        <v>55</v>
      </c>
      <c r="B20" s="93"/>
      <c r="C20" s="93"/>
      <c r="D20" s="93"/>
      <c r="E20" s="93"/>
      <c r="F20" s="93"/>
      <c r="G20" s="93"/>
      <c r="H20" s="94"/>
    </row>
    <row r="21" spans="1:8" ht="15" customHeight="1" x14ac:dyDescent="0.25">
      <c r="A21" s="92" t="s">
        <v>41</v>
      </c>
      <c r="B21" s="93"/>
      <c r="C21" s="93"/>
      <c r="D21" s="93"/>
      <c r="E21" s="93"/>
      <c r="F21" s="93"/>
      <c r="G21" s="93"/>
      <c r="H21" s="94"/>
    </row>
    <row r="22" spans="1:8" ht="14.45" customHeight="1" x14ac:dyDescent="0.25">
      <c r="A22" s="92" t="s">
        <v>56</v>
      </c>
      <c r="B22" s="93"/>
      <c r="C22" s="93"/>
      <c r="D22" s="93"/>
      <c r="E22" s="93"/>
      <c r="F22" s="93"/>
      <c r="G22" s="93"/>
      <c r="H22" s="94"/>
    </row>
    <row r="23" spans="1:8" ht="14.45" customHeight="1" x14ac:dyDescent="0.25">
      <c r="A23" s="92" t="s">
        <v>57</v>
      </c>
      <c r="B23" s="93"/>
      <c r="C23" s="93"/>
      <c r="D23" s="93"/>
      <c r="E23" s="93"/>
      <c r="F23" s="93"/>
      <c r="G23" s="93"/>
      <c r="H23" s="94"/>
    </row>
    <row r="24" spans="1:8" ht="15" customHeight="1" thickBot="1" x14ac:dyDescent="0.3">
      <c r="A24" s="95" t="s">
        <v>58</v>
      </c>
      <c r="B24" s="96"/>
      <c r="C24" s="96"/>
      <c r="D24" s="96"/>
      <c r="E24" s="96"/>
      <c r="F24" s="96"/>
      <c r="G24" s="96"/>
      <c r="H24" s="97"/>
    </row>
    <row r="25" spans="1:8" ht="60" x14ac:dyDescent="0.25">
      <c r="A25" s="7" t="s">
        <v>6</v>
      </c>
      <c r="B25" s="5" t="s">
        <v>5</v>
      </c>
      <c r="C25" s="5" t="s">
        <v>4</v>
      </c>
      <c r="D25" s="6" t="s">
        <v>3</v>
      </c>
      <c r="E25" s="6" t="s">
        <v>2</v>
      </c>
      <c r="F25" s="6" t="s">
        <v>1</v>
      </c>
      <c r="G25" s="6" t="s">
        <v>0</v>
      </c>
      <c r="H25" s="39" t="s">
        <v>11</v>
      </c>
    </row>
    <row r="26" spans="1:8" x14ac:dyDescent="0.25">
      <c r="A26" s="23">
        <v>1</v>
      </c>
      <c r="B26" s="59" t="s">
        <v>77</v>
      </c>
      <c r="C26" s="60" t="s">
        <v>99</v>
      </c>
      <c r="D26" s="40" t="s">
        <v>59</v>
      </c>
      <c r="E26" s="40">
        <v>1</v>
      </c>
      <c r="F26" s="40" t="s">
        <v>60</v>
      </c>
      <c r="G26" s="40">
        <v>6</v>
      </c>
      <c r="H26" s="64"/>
    </row>
    <row r="27" spans="1:8" x14ac:dyDescent="0.25">
      <c r="A27" s="23">
        <v>2</v>
      </c>
      <c r="B27" s="61" t="s">
        <v>100</v>
      </c>
      <c r="C27" s="40"/>
      <c r="D27" s="40" t="s">
        <v>59</v>
      </c>
      <c r="E27" s="40">
        <v>1</v>
      </c>
      <c r="F27" s="40" t="s">
        <v>60</v>
      </c>
      <c r="G27" s="40">
        <v>16</v>
      </c>
      <c r="H27" s="64"/>
    </row>
    <row r="28" spans="1:8" ht="45" x14ac:dyDescent="0.25">
      <c r="A28" s="23">
        <v>3</v>
      </c>
      <c r="B28" s="62" t="s">
        <v>101</v>
      </c>
      <c r="C28" s="62" t="s">
        <v>102</v>
      </c>
      <c r="D28" s="63" t="s">
        <v>59</v>
      </c>
      <c r="E28" s="63">
        <v>1</v>
      </c>
      <c r="F28" s="63" t="s">
        <v>60</v>
      </c>
      <c r="G28" s="63">
        <v>1</v>
      </c>
      <c r="H28" s="64"/>
    </row>
    <row r="29" spans="1:8" ht="45" x14ac:dyDescent="0.25">
      <c r="A29" s="23">
        <v>4</v>
      </c>
      <c r="B29" s="62" t="s">
        <v>103</v>
      </c>
      <c r="C29" s="62" t="s">
        <v>104</v>
      </c>
      <c r="D29" s="63" t="s">
        <v>105</v>
      </c>
      <c r="E29" s="63">
        <v>1</v>
      </c>
      <c r="F29" s="63" t="s">
        <v>60</v>
      </c>
      <c r="G29" s="63">
        <v>2</v>
      </c>
      <c r="H29" s="64"/>
    </row>
    <row r="30" spans="1:8" ht="30" x14ac:dyDescent="0.25">
      <c r="A30" s="23">
        <v>5</v>
      </c>
      <c r="B30" s="62" t="s">
        <v>106</v>
      </c>
      <c r="C30" s="62" t="s">
        <v>107</v>
      </c>
      <c r="D30" s="63" t="s">
        <v>59</v>
      </c>
      <c r="E30" s="63">
        <v>1</v>
      </c>
      <c r="F30" s="63" t="s">
        <v>60</v>
      </c>
      <c r="G30" s="63">
        <v>2</v>
      </c>
      <c r="H30" s="64"/>
    </row>
    <row r="31" spans="1:8" ht="23.25" customHeight="1" thickBot="1" x14ac:dyDescent="0.3">
      <c r="A31" s="99" t="s">
        <v>18</v>
      </c>
      <c r="B31" s="100"/>
      <c r="C31" s="100"/>
      <c r="D31" s="100"/>
      <c r="E31" s="100"/>
      <c r="F31" s="100"/>
      <c r="G31" s="100"/>
      <c r="H31" s="93"/>
    </row>
    <row r="32" spans="1:8" ht="15.75" customHeight="1" x14ac:dyDescent="0.25">
      <c r="A32" s="105" t="s">
        <v>9</v>
      </c>
      <c r="B32" s="106"/>
      <c r="C32" s="106"/>
      <c r="D32" s="106"/>
      <c r="E32" s="106"/>
      <c r="F32" s="106"/>
      <c r="G32" s="106"/>
      <c r="H32" s="107"/>
    </row>
    <row r="33" spans="1:8" ht="15" customHeight="1" x14ac:dyDescent="0.25">
      <c r="A33" s="92" t="s">
        <v>73</v>
      </c>
      <c r="B33" s="93"/>
      <c r="C33" s="93"/>
      <c r="D33" s="93"/>
      <c r="E33" s="93"/>
      <c r="F33" s="93"/>
      <c r="G33" s="93"/>
      <c r="H33" s="94"/>
    </row>
    <row r="34" spans="1:8" ht="15" customHeight="1" x14ac:dyDescent="0.25">
      <c r="A34" s="92" t="s">
        <v>74</v>
      </c>
      <c r="B34" s="93"/>
      <c r="C34" s="93"/>
      <c r="D34" s="93"/>
      <c r="E34" s="93"/>
      <c r="F34" s="93"/>
      <c r="G34" s="93"/>
      <c r="H34" s="94"/>
    </row>
    <row r="35" spans="1:8" ht="15" customHeight="1" x14ac:dyDescent="0.25">
      <c r="A35" s="92" t="s">
        <v>8</v>
      </c>
      <c r="B35" s="93"/>
      <c r="C35" s="93"/>
      <c r="D35" s="93"/>
      <c r="E35" s="93"/>
      <c r="F35" s="93"/>
      <c r="G35" s="93"/>
      <c r="H35" s="94"/>
    </row>
    <row r="36" spans="1:8" ht="15" customHeight="1" x14ac:dyDescent="0.25">
      <c r="A36" s="92" t="s">
        <v>75</v>
      </c>
      <c r="B36" s="93"/>
      <c r="C36" s="93"/>
      <c r="D36" s="93"/>
      <c r="E36" s="93"/>
      <c r="F36" s="93"/>
      <c r="G36" s="93"/>
      <c r="H36" s="94"/>
    </row>
    <row r="37" spans="1:8" ht="15" customHeight="1" x14ac:dyDescent="0.25">
      <c r="A37" s="92" t="s">
        <v>41</v>
      </c>
      <c r="B37" s="93"/>
      <c r="C37" s="93"/>
      <c r="D37" s="93"/>
      <c r="E37" s="93"/>
      <c r="F37" s="93"/>
      <c r="G37" s="93"/>
      <c r="H37" s="94"/>
    </row>
    <row r="38" spans="1:8" ht="15" customHeight="1" x14ac:dyDescent="0.25">
      <c r="A38" s="92" t="s">
        <v>76</v>
      </c>
      <c r="B38" s="93"/>
      <c r="C38" s="93"/>
      <c r="D38" s="93"/>
      <c r="E38" s="93"/>
      <c r="F38" s="93"/>
      <c r="G38" s="93"/>
      <c r="H38" s="94"/>
    </row>
    <row r="39" spans="1:8" ht="15" customHeight="1" x14ac:dyDescent="0.25">
      <c r="A39" s="92" t="s">
        <v>57</v>
      </c>
      <c r="B39" s="93"/>
      <c r="C39" s="93"/>
      <c r="D39" s="93"/>
      <c r="E39" s="93"/>
      <c r="F39" s="93"/>
      <c r="G39" s="93"/>
      <c r="H39" s="94"/>
    </row>
    <row r="40" spans="1:8" ht="15.75" customHeight="1" x14ac:dyDescent="0.25">
      <c r="A40" s="92" t="s">
        <v>58</v>
      </c>
      <c r="B40" s="93"/>
      <c r="C40" s="93"/>
      <c r="D40" s="93"/>
      <c r="E40" s="93"/>
      <c r="F40" s="93"/>
      <c r="G40" s="93"/>
      <c r="H40" s="94"/>
    </row>
    <row r="41" spans="1:8" ht="60" x14ac:dyDescent="0.25">
      <c r="A41" s="42" t="s">
        <v>6</v>
      </c>
      <c r="B41" s="40" t="s">
        <v>5</v>
      </c>
      <c r="C41" s="40" t="s">
        <v>4</v>
      </c>
      <c r="D41" s="40" t="s">
        <v>3</v>
      </c>
      <c r="E41" s="53" t="s">
        <v>2</v>
      </c>
      <c r="F41" s="8" t="s">
        <v>1</v>
      </c>
      <c r="G41" s="8" t="s">
        <v>0</v>
      </c>
      <c r="H41" s="3" t="s">
        <v>11</v>
      </c>
    </row>
    <row r="42" spans="1:8" x14ac:dyDescent="0.25">
      <c r="A42" s="24">
        <v>1</v>
      </c>
      <c r="B42" s="59" t="s">
        <v>77</v>
      </c>
      <c r="C42" s="60" t="s">
        <v>99</v>
      </c>
      <c r="D42" s="40" t="s">
        <v>59</v>
      </c>
      <c r="E42" s="40">
        <v>1</v>
      </c>
      <c r="F42" s="40" t="s">
        <v>60</v>
      </c>
      <c r="G42" s="40">
        <v>6</v>
      </c>
      <c r="H42" s="64"/>
    </row>
    <row r="43" spans="1:8" x14ac:dyDescent="0.25">
      <c r="A43" s="24">
        <v>2</v>
      </c>
      <c r="B43" s="61" t="s">
        <v>100</v>
      </c>
      <c r="C43" s="40"/>
      <c r="D43" s="40" t="s">
        <v>59</v>
      </c>
      <c r="E43" s="40">
        <v>1</v>
      </c>
      <c r="F43" s="40" t="s">
        <v>60</v>
      </c>
      <c r="G43" s="40">
        <v>16</v>
      </c>
      <c r="H43" s="64"/>
    </row>
    <row r="44" spans="1:8" ht="45" x14ac:dyDescent="0.25">
      <c r="A44" s="24">
        <v>3</v>
      </c>
      <c r="B44" s="62" t="s">
        <v>101</v>
      </c>
      <c r="C44" s="62" t="s">
        <v>102</v>
      </c>
      <c r="D44" s="63" t="s">
        <v>59</v>
      </c>
      <c r="E44" s="63">
        <v>1</v>
      </c>
      <c r="F44" s="63" t="s">
        <v>60</v>
      </c>
      <c r="G44" s="63">
        <v>1</v>
      </c>
      <c r="H44" s="64"/>
    </row>
    <row r="45" spans="1:8" ht="45" x14ac:dyDescent="0.25">
      <c r="A45" s="24">
        <v>4</v>
      </c>
      <c r="B45" s="62" t="s">
        <v>103</v>
      </c>
      <c r="C45" s="62" t="s">
        <v>104</v>
      </c>
      <c r="D45" s="63" t="s">
        <v>105</v>
      </c>
      <c r="E45" s="63">
        <v>1</v>
      </c>
      <c r="F45" s="63" t="s">
        <v>60</v>
      </c>
      <c r="G45" s="63">
        <v>2</v>
      </c>
      <c r="H45" s="64"/>
    </row>
    <row r="46" spans="1:8" ht="30" x14ac:dyDescent="0.25">
      <c r="A46" s="24">
        <v>5</v>
      </c>
      <c r="B46" s="62" t="s">
        <v>106</v>
      </c>
      <c r="C46" s="62" t="s">
        <v>107</v>
      </c>
      <c r="D46" s="63" t="s">
        <v>59</v>
      </c>
      <c r="E46" s="63">
        <v>1</v>
      </c>
      <c r="F46" s="63" t="s">
        <v>60</v>
      </c>
      <c r="G46" s="63">
        <v>2</v>
      </c>
      <c r="H46" s="64"/>
    </row>
    <row r="47" spans="1:8" ht="23.25" customHeight="1" thickBot="1" x14ac:dyDescent="0.3">
      <c r="A47" s="99" t="s">
        <v>19</v>
      </c>
      <c r="B47" s="100"/>
      <c r="C47" s="100"/>
      <c r="D47" s="100"/>
      <c r="E47" s="100"/>
      <c r="F47" s="100"/>
      <c r="G47" s="100"/>
      <c r="H47" s="100"/>
    </row>
    <row r="48" spans="1:8" ht="15.75" customHeight="1" x14ac:dyDescent="0.25">
      <c r="A48" s="105" t="s">
        <v>9</v>
      </c>
      <c r="B48" s="106"/>
      <c r="C48" s="106"/>
      <c r="D48" s="106"/>
      <c r="E48" s="106"/>
      <c r="F48" s="106"/>
      <c r="G48" s="106"/>
      <c r="H48" s="107"/>
    </row>
    <row r="49" spans="1:8" ht="15" customHeight="1" x14ac:dyDescent="0.25">
      <c r="A49" s="92" t="s">
        <v>80</v>
      </c>
      <c r="B49" s="93"/>
      <c r="C49" s="93"/>
      <c r="D49" s="93"/>
      <c r="E49" s="93"/>
      <c r="F49" s="93"/>
      <c r="G49" s="93"/>
      <c r="H49" s="94"/>
    </row>
    <row r="50" spans="1:8" ht="15" customHeight="1" x14ac:dyDescent="0.25">
      <c r="A50" s="92" t="s">
        <v>79</v>
      </c>
      <c r="B50" s="93"/>
      <c r="C50" s="93"/>
      <c r="D50" s="93"/>
      <c r="E50" s="93"/>
      <c r="F50" s="93"/>
      <c r="G50" s="93"/>
      <c r="H50" s="94"/>
    </row>
    <row r="51" spans="1:8" ht="15" customHeight="1" x14ac:dyDescent="0.25">
      <c r="A51" s="92" t="s">
        <v>8</v>
      </c>
      <c r="B51" s="93"/>
      <c r="C51" s="93"/>
      <c r="D51" s="93"/>
      <c r="E51" s="93"/>
      <c r="F51" s="93"/>
      <c r="G51" s="93"/>
      <c r="H51" s="94"/>
    </row>
    <row r="52" spans="1:8" ht="15" customHeight="1" x14ac:dyDescent="0.25">
      <c r="A52" s="92" t="s">
        <v>55</v>
      </c>
      <c r="B52" s="93"/>
      <c r="C52" s="93"/>
      <c r="D52" s="93"/>
      <c r="E52" s="93"/>
      <c r="F52" s="93"/>
      <c r="G52" s="93"/>
      <c r="H52" s="94"/>
    </row>
    <row r="53" spans="1:8" ht="15" customHeight="1" x14ac:dyDescent="0.25">
      <c r="A53" s="92" t="s">
        <v>41</v>
      </c>
      <c r="B53" s="93"/>
      <c r="C53" s="93"/>
      <c r="D53" s="93"/>
      <c r="E53" s="93"/>
      <c r="F53" s="93"/>
      <c r="G53" s="93"/>
      <c r="H53" s="94"/>
    </row>
    <row r="54" spans="1:8" ht="15" customHeight="1" x14ac:dyDescent="0.25">
      <c r="A54" s="92" t="s">
        <v>56</v>
      </c>
      <c r="B54" s="93"/>
      <c r="C54" s="93"/>
      <c r="D54" s="93"/>
      <c r="E54" s="93"/>
      <c r="F54" s="93"/>
      <c r="G54" s="93"/>
      <c r="H54" s="94"/>
    </row>
    <row r="55" spans="1:8" ht="15" customHeight="1" x14ac:dyDescent="0.25">
      <c r="A55" s="92" t="s">
        <v>57</v>
      </c>
      <c r="B55" s="93"/>
      <c r="C55" s="93"/>
      <c r="D55" s="93"/>
      <c r="E55" s="93"/>
      <c r="F55" s="93"/>
      <c r="G55" s="93"/>
      <c r="H55" s="94"/>
    </row>
    <row r="56" spans="1:8" ht="15.75" customHeight="1" thickBot="1" x14ac:dyDescent="0.3">
      <c r="A56" s="95" t="s">
        <v>58</v>
      </c>
      <c r="B56" s="96"/>
      <c r="C56" s="96"/>
      <c r="D56" s="96"/>
      <c r="E56" s="96"/>
      <c r="F56" s="96"/>
      <c r="G56" s="96"/>
      <c r="H56" s="97"/>
    </row>
    <row r="57" spans="1:8" ht="60" x14ac:dyDescent="0.25">
      <c r="A57" s="4" t="s">
        <v>6</v>
      </c>
      <c r="B57" s="3" t="s">
        <v>5</v>
      </c>
      <c r="C57" s="5" t="s">
        <v>4</v>
      </c>
      <c r="D57" s="8" t="s">
        <v>3</v>
      </c>
      <c r="E57" s="8" t="s">
        <v>2</v>
      </c>
      <c r="F57" s="8" t="s">
        <v>1</v>
      </c>
      <c r="G57" s="8" t="s">
        <v>0</v>
      </c>
      <c r="H57" s="42" t="s">
        <v>11</v>
      </c>
    </row>
    <row r="58" spans="1:8" x14ac:dyDescent="0.25">
      <c r="A58" s="25">
        <v>1</v>
      </c>
      <c r="B58" s="59" t="s">
        <v>77</v>
      </c>
      <c r="C58" s="60" t="s">
        <v>99</v>
      </c>
      <c r="D58" s="65" t="s">
        <v>59</v>
      </c>
      <c r="E58" s="66">
        <v>1</v>
      </c>
      <c r="F58" s="67" t="s">
        <v>60</v>
      </c>
      <c r="G58" s="68">
        <v>6</v>
      </c>
      <c r="H58" s="45"/>
    </row>
    <row r="59" spans="1:8" x14ac:dyDescent="0.25">
      <c r="A59" s="25">
        <v>2</v>
      </c>
      <c r="B59" s="62" t="s">
        <v>78</v>
      </c>
      <c r="C59" s="62" t="s">
        <v>108</v>
      </c>
      <c r="D59" s="65" t="s">
        <v>59</v>
      </c>
      <c r="E59" s="66">
        <v>1</v>
      </c>
      <c r="F59" s="69" t="s">
        <v>60</v>
      </c>
      <c r="G59" s="68">
        <v>16</v>
      </c>
      <c r="H59" s="45"/>
    </row>
    <row r="60" spans="1:8" ht="75" x14ac:dyDescent="0.25">
      <c r="A60" s="25">
        <v>3</v>
      </c>
      <c r="B60" s="62" t="s">
        <v>109</v>
      </c>
      <c r="C60" s="70" t="s">
        <v>150</v>
      </c>
      <c r="D60" s="65" t="s">
        <v>105</v>
      </c>
      <c r="E60" s="66">
        <v>1</v>
      </c>
      <c r="F60" s="69" t="s">
        <v>60</v>
      </c>
      <c r="G60" s="68">
        <v>1</v>
      </c>
      <c r="H60" s="45"/>
    </row>
    <row r="61" spans="1:8" ht="45" x14ac:dyDescent="0.25">
      <c r="A61" s="25">
        <v>4</v>
      </c>
      <c r="B61" s="71" t="s">
        <v>62</v>
      </c>
      <c r="C61" s="71" t="s">
        <v>110</v>
      </c>
      <c r="D61" s="65" t="s">
        <v>105</v>
      </c>
      <c r="E61" s="65">
        <v>1</v>
      </c>
      <c r="F61" s="69" t="s">
        <v>60</v>
      </c>
      <c r="G61" s="72">
        <v>1</v>
      </c>
      <c r="H61" s="45"/>
    </row>
    <row r="62" spans="1:8" x14ac:dyDescent="0.25">
      <c r="A62" s="25">
        <v>5</v>
      </c>
      <c r="B62" s="71" t="s">
        <v>111</v>
      </c>
      <c r="C62" s="71" t="s">
        <v>112</v>
      </c>
      <c r="D62" s="65" t="s">
        <v>105</v>
      </c>
      <c r="E62" s="65">
        <v>1</v>
      </c>
      <c r="F62" s="69" t="s">
        <v>60</v>
      </c>
      <c r="G62" s="72">
        <v>1</v>
      </c>
      <c r="H62" s="45"/>
    </row>
    <row r="63" spans="1:8" x14ac:dyDescent="0.25">
      <c r="A63" s="25">
        <v>6</v>
      </c>
      <c r="B63" s="71" t="s">
        <v>113</v>
      </c>
      <c r="C63" s="71" t="s">
        <v>114</v>
      </c>
      <c r="D63" s="65" t="s">
        <v>105</v>
      </c>
      <c r="E63" s="65">
        <v>1</v>
      </c>
      <c r="F63" s="69" t="s">
        <v>60</v>
      </c>
      <c r="G63" s="72">
        <v>1</v>
      </c>
      <c r="H63" s="45"/>
    </row>
    <row r="64" spans="1:8" x14ac:dyDescent="0.25">
      <c r="A64" s="25">
        <v>7</v>
      </c>
      <c r="B64" s="71" t="s">
        <v>115</v>
      </c>
      <c r="C64" s="71" t="s">
        <v>116</v>
      </c>
      <c r="D64" s="65" t="s">
        <v>105</v>
      </c>
      <c r="E64" s="65">
        <v>1</v>
      </c>
      <c r="F64" s="69" t="s">
        <v>60</v>
      </c>
      <c r="G64" s="72">
        <v>1</v>
      </c>
      <c r="H64" s="45"/>
    </row>
    <row r="65" spans="1:8" x14ac:dyDescent="0.25">
      <c r="A65" s="25">
        <v>8</v>
      </c>
      <c r="B65" s="71" t="s">
        <v>117</v>
      </c>
      <c r="C65" s="71" t="s">
        <v>118</v>
      </c>
      <c r="D65" s="65" t="s">
        <v>105</v>
      </c>
      <c r="E65" s="65">
        <v>1</v>
      </c>
      <c r="F65" s="69" t="s">
        <v>60</v>
      </c>
      <c r="G65" s="72">
        <v>1</v>
      </c>
      <c r="H65" s="45"/>
    </row>
    <row r="66" spans="1:8" x14ac:dyDescent="0.25">
      <c r="A66" s="25">
        <v>9</v>
      </c>
      <c r="B66" s="62" t="s">
        <v>87</v>
      </c>
      <c r="C66" s="62" t="s">
        <v>119</v>
      </c>
      <c r="D66" s="65" t="s">
        <v>120</v>
      </c>
      <c r="E66" s="66">
        <v>1</v>
      </c>
      <c r="F66" s="69" t="s">
        <v>60</v>
      </c>
      <c r="G66" s="68">
        <v>2</v>
      </c>
      <c r="H66" s="48"/>
    </row>
    <row r="67" spans="1:8" x14ac:dyDescent="0.25">
      <c r="A67" s="25">
        <v>10</v>
      </c>
      <c r="B67" s="62" t="s">
        <v>121</v>
      </c>
      <c r="C67" s="62" t="s">
        <v>122</v>
      </c>
      <c r="D67" s="65" t="s">
        <v>120</v>
      </c>
      <c r="E67" s="66">
        <v>1</v>
      </c>
      <c r="F67" s="69" t="s">
        <v>60</v>
      </c>
      <c r="G67" s="72">
        <v>1</v>
      </c>
      <c r="H67" s="49"/>
    </row>
    <row r="68" spans="1:8" x14ac:dyDescent="0.25">
      <c r="A68" s="25">
        <v>11</v>
      </c>
      <c r="B68" s="62" t="s">
        <v>123</v>
      </c>
      <c r="C68" s="62" t="s">
        <v>124</v>
      </c>
      <c r="D68" s="65" t="s">
        <v>105</v>
      </c>
      <c r="E68" s="66">
        <v>1</v>
      </c>
      <c r="F68" s="69" t="s">
        <v>60</v>
      </c>
      <c r="G68" s="68">
        <v>1</v>
      </c>
      <c r="H68" s="50"/>
    </row>
    <row r="69" spans="1:8" x14ac:dyDescent="0.25">
      <c r="A69" s="26">
        <v>12</v>
      </c>
      <c r="B69" s="73" t="s">
        <v>125</v>
      </c>
      <c r="C69" s="73" t="s">
        <v>126</v>
      </c>
      <c r="D69" s="65" t="s">
        <v>59</v>
      </c>
      <c r="E69" s="66">
        <v>1</v>
      </c>
      <c r="F69" s="66" t="s">
        <v>60</v>
      </c>
      <c r="G69" s="68">
        <v>1</v>
      </c>
      <c r="H69" s="49" t="s">
        <v>64</v>
      </c>
    </row>
    <row r="70" spans="1:8" ht="30" x14ac:dyDescent="0.25">
      <c r="A70" s="26">
        <v>13</v>
      </c>
      <c r="B70" s="74" t="s">
        <v>127</v>
      </c>
      <c r="C70" s="75" t="s">
        <v>128</v>
      </c>
      <c r="D70" s="76" t="s">
        <v>129</v>
      </c>
      <c r="E70" s="77">
        <v>1</v>
      </c>
      <c r="F70" s="76" t="s">
        <v>60</v>
      </c>
      <c r="G70" s="78">
        <v>1</v>
      </c>
      <c r="H70" s="49" t="s">
        <v>65</v>
      </c>
    </row>
    <row r="71" spans="1:8" ht="45" x14ac:dyDescent="0.25">
      <c r="A71" s="54">
        <v>14</v>
      </c>
      <c r="B71" s="62" t="s">
        <v>101</v>
      </c>
      <c r="C71" s="62" t="s">
        <v>102</v>
      </c>
      <c r="D71" s="63" t="s">
        <v>59</v>
      </c>
      <c r="E71" s="63">
        <v>1</v>
      </c>
      <c r="F71" s="63" t="s">
        <v>60</v>
      </c>
      <c r="G71" s="63">
        <v>1</v>
      </c>
      <c r="H71" s="49" t="s">
        <v>66</v>
      </c>
    </row>
    <row r="72" spans="1:8" ht="78" x14ac:dyDescent="0.25">
      <c r="A72" s="25">
        <v>15</v>
      </c>
      <c r="B72" s="62" t="s">
        <v>103</v>
      </c>
      <c r="C72" s="62" t="s">
        <v>130</v>
      </c>
      <c r="D72" s="63" t="s">
        <v>105</v>
      </c>
      <c r="E72" s="63">
        <v>1</v>
      </c>
      <c r="F72" s="63" t="s">
        <v>60</v>
      </c>
      <c r="G72" s="63">
        <v>4</v>
      </c>
      <c r="H72" s="49" t="s">
        <v>67</v>
      </c>
    </row>
    <row r="73" spans="1:8" ht="30" x14ac:dyDescent="0.25">
      <c r="A73" s="25">
        <v>16</v>
      </c>
      <c r="B73" s="62" t="s">
        <v>106</v>
      </c>
      <c r="C73" s="62" t="s">
        <v>107</v>
      </c>
      <c r="D73" s="63" t="s">
        <v>59</v>
      </c>
      <c r="E73" s="63">
        <v>1</v>
      </c>
      <c r="F73" s="63" t="s">
        <v>60</v>
      </c>
      <c r="G73" s="63">
        <v>2</v>
      </c>
      <c r="H73" s="49" t="s">
        <v>68</v>
      </c>
    </row>
    <row r="74" spans="1:8" ht="45" x14ac:dyDescent="0.25">
      <c r="A74" s="25">
        <v>17</v>
      </c>
      <c r="B74" s="62" t="s">
        <v>131</v>
      </c>
      <c r="C74" s="62" t="s">
        <v>132</v>
      </c>
      <c r="D74" s="63" t="s">
        <v>59</v>
      </c>
      <c r="E74" s="63">
        <v>1</v>
      </c>
      <c r="F74" s="63" t="s">
        <v>60</v>
      </c>
      <c r="G74" s="63">
        <v>1</v>
      </c>
      <c r="H74" s="49" t="s">
        <v>69</v>
      </c>
    </row>
    <row r="75" spans="1:8" ht="30" x14ac:dyDescent="0.25">
      <c r="A75" s="25">
        <v>18</v>
      </c>
      <c r="B75" s="62" t="s">
        <v>106</v>
      </c>
      <c r="C75" s="62" t="s">
        <v>107</v>
      </c>
      <c r="D75" s="63" t="s">
        <v>59</v>
      </c>
      <c r="E75" s="63">
        <v>1</v>
      </c>
      <c r="F75" s="63" t="s">
        <v>60</v>
      </c>
      <c r="G75" s="63">
        <v>1</v>
      </c>
      <c r="H75" s="49" t="s">
        <v>83</v>
      </c>
    </row>
    <row r="76" spans="1:8" ht="45" x14ac:dyDescent="0.25">
      <c r="A76" s="25">
        <v>19</v>
      </c>
      <c r="B76" s="62" t="s">
        <v>131</v>
      </c>
      <c r="C76" s="62" t="s">
        <v>132</v>
      </c>
      <c r="D76" s="63" t="s">
        <v>59</v>
      </c>
      <c r="E76" s="63">
        <v>1</v>
      </c>
      <c r="F76" s="63" t="s">
        <v>60</v>
      </c>
      <c r="G76" s="63">
        <v>1</v>
      </c>
      <c r="H76" s="49" t="s">
        <v>70</v>
      </c>
    </row>
    <row r="77" spans="1:8" ht="24.75" customHeight="1" x14ac:dyDescent="0.25">
      <c r="A77" s="98" t="s">
        <v>7</v>
      </c>
      <c r="B77" s="93"/>
      <c r="C77" s="93"/>
      <c r="D77" s="93"/>
      <c r="E77" s="93"/>
      <c r="F77" s="93"/>
      <c r="G77" s="93"/>
      <c r="H77" s="93"/>
    </row>
    <row r="78" spans="1:8" ht="60" x14ac:dyDescent="0.25">
      <c r="A78" s="4" t="s">
        <v>6</v>
      </c>
      <c r="B78" s="3" t="s">
        <v>5</v>
      </c>
      <c r="C78" s="3" t="s">
        <v>4</v>
      </c>
      <c r="D78" s="3" t="s">
        <v>3</v>
      </c>
      <c r="E78" s="3" t="s">
        <v>2</v>
      </c>
      <c r="F78" s="3" t="s">
        <v>1</v>
      </c>
      <c r="G78" s="3" t="s">
        <v>0</v>
      </c>
      <c r="H78" s="3" t="s">
        <v>11</v>
      </c>
    </row>
    <row r="79" spans="1:8" ht="25.5" x14ac:dyDescent="0.25">
      <c r="A79" s="27">
        <v>1</v>
      </c>
      <c r="B79" s="52" t="s">
        <v>71</v>
      </c>
      <c r="C79" s="43" t="s">
        <v>61</v>
      </c>
      <c r="D79" s="44" t="s">
        <v>72</v>
      </c>
      <c r="E79" s="44">
        <v>1</v>
      </c>
      <c r="F79" s="44" t="s">
        <v>60</v>
      </c>
      <c r="G79" s="44">
        <f>E79</f>
        <v>1</v>
      </c>
      <c r="H79" s="22"/>
    </row>
    <row r="80" spans="1:8" ht="25.5" x14ac:dyDescent="0.25">
      <c r="A80" s="23">
        <v>2</v>
      </c>
      <c r="B80" s="55" t="s">
        <v>81</v>
      </c>
      <c r="C80" s="43" t="s">
        <v>61</v>
      </c>
      <c r="D80" s="44" t="s">
        <v>72</v>
      </c>
      <c r="E80" s="56">
        <v>1</v>
      </c>
      <c r="F80" s="56" t="s">
        <v>60</v>
      </c>
      <c r="G80" s="44">
        <v>1</v>
      </c>
      <c r="H80" s="22"/>
    </row>
    <row r="81" spans="1:8" ht="21" thickBot="1" x14ac:dyDescent="0.3">
      <c r="A81" s="99" t="s">
        <v>42</v>
      </c>
      <c r="B81" s="100"/>
      <c r="C81" s="100"/>
      <c r="D81" s="100"/>
      <c r="E81" s="100"/>
      <c r="F81" s="100"/>
      <c r="G81" s="100"/>
      <c r="H81" s="100"/>
    </row>
    <row r="82" spans="1:8" x14ac:dyDescent="0.25">
      <c r="A82" s="101" t="s">
        <v>9</v>
      </c>
      <c r="B82" s="102"/>
      <c r="C82" s="102"/>
      <c r="D82" s="102"/>
      <c r="E82" s="102"/>
      <c r="F82" s="102"/>
      <c r="G82" s="102"/>
      <c r="H82" s="103"/>
    </row>
    <row r="83" spans="1:8" ht="14.45" customHeight="1" x14ac:dyDescent="0.25">
      <c r="A83" s="92" t="s">
        <v>82</v>
      </c>
      <c r="B83" s="93"/>
      <c r="C83" s="93"/>
      <c r="D83" s="93"/>
      <c r="E83" s="93"/>
      <c r="F83" s="93"/>
      <c r="G83" s="93"/>
      <c r="H83" s="94"/>
    </row>
    <row r="84" spans="1:8" ht="14.45" customHeight="1" x14ac:dyDescent="0.25">
      <c r="A84" s="92" t="s">
        <v>54</v>
      </c>
      <c r="B84" s="93"/>
      <c r="C84" s="93"/>
      <c r="D84" s="93"/>
      <c r="E84" s="93"/>
      <c r="F84" s="93"/>
      <c r="G84" s="93"/>
      <c r="H84" s="94"/>
    </row>
    <row r="85" spans="1:8" ht="14.45" customHeight="1" x14ac:dyDescent="0.25">
      <c r="A85" s="92" t="s">
        <v>8</v>
      </c>
      <c r="B85" s="93"/>
      <c r="C85" s="93"/>
      <c r="D85" s="93"/>
      <c r="E85" s="93"/>
      <c r="F85" s="93"/>
      <c r="G85" s="93"/>
      <c r="H85" s="94"/>
    </row>
    <row r="86" spans="1:8" ht="14.45" customHeight="1" x14ac:dyDescent="0.25">
      <c r="A86" s="92" t="s">
        <v>55</v>
      </c>
      <c r="B86" s="93"/>
      <c r="C86" s="93"/>
      <c r="D86" s="93"/>
      <c r="E86" s="93"/>
      <c r="F86" s="93"/>
      <c r="G86" s="93"/>
      <c r="H86" s="94"/>
    </row>
    <row r="87" spans="1:8" ht="15" customHeight="1" x14ac:dyDescent="0.25">
      <c r="A87" s="92" t="s">
        <v>41</v>
      </c>
      <c r="B87" s="93"/>
      <c r="C87" s="93"/>
      <c r="D87" s="93"/>
      <c r="E87" s="93"/>
      <c r="F87" s="93"/>
      <c r="G87" s="93"/>
      <c r="H87" s="94"/>
    </row>
    <row r="88" spans="1:8" ht="14.45" customHeight="1" x14ac:dyDescent="0.25">
      <c r="A88" s="92" t="s">
        <v>56</v>
      </c>
      <c r="B88" s="93"/>
      <c r="C88" s="93"/>
      <c r="D88" s="93"/>
      <c r="E88" s="93"/>
      <c r="F88" s="93"/>
      <c r="G88" s="93"/>
      <c r="H88" s="94"/>
    </row>
    <row r="89" spans="1:8" ht="14.45" customHeight="1" x14ac:dyDescent="0.25">
      <c r="A89" s="92" t="s">
        <v>57</v>
      </c>
      <c r="B89" s="93"/>
      <c r="C89" s="93"/>
      <c r="D89" s="93"/>
      <c r="E89" s="93"/>
      <c r="F89" s="93"/>
      <c r="G89" s="93"/>
      <c r="H89" s="94"/>
    </row>
    <row r="90" spans="1:8" ht="15" customHeight="1" thickBot="1" x14ac:dyDescent="0.3">
      <c r="A90" s="95" t="s">
        <v>58</v>
      </c>
      <c r="B90" s="96"/>
      <c r="C90" s="96"/>
      <c r="D90" s="96"/>
      <c r="E90" s="96"/>
      <c r="F90" s="96"/>
      <c r="G90" s="96"/>
      <c r="H90" s="97"/>
    </row>
    <row r="91" spans="1:8" ht="60" x14ac:dyDescent="0.25">
      <c r="A91" s="7" t="s">
        <v>6</v>
      </c>
      <c r="B91" s="5" t="s">
        <v>5</v>
      </c>
      <c r="C91" s="5" t="s">
        <v>4</v>
      </c>
      <c r="D91" s="6" t="s">
        <v>3</v>
      </c>
      <c r="E91" s="6" t="s">
        <v>2</v>
      </c>
      <c r="F91" s="6" t="s">
        <v>1</v>
      </c>
      <c r="G91" s="6" t="s">
        <v>0</v>
      </c>
      <c r="H91" s="39" t="s">
        <v>11</v>
      </c>
    </row>
    <row r="92" spans="1:8" ht="30" x14ac:dyDescent="0.25">
      <c r="A92" s="84">
        <v>1</v>
      </c>
      <c r="B92" s="79" t="s">
        <v>133</v>
      </c>
      <c r="C92" s="79" t="s">
        <v>134</v>
      </c>
      <c r="D92" s="79" t="s">
        <v>129</v>
      </c>
      <c r="E92" s="80">
        <v>1</v>
      </c>
      <c r="F92" s="80" t="s">
        <v>60</v>
      </c>
      <c r="G92" s="81">
        <v>5</v>
      </c>
      <c r="H92" s="64"/>
    </row>
    <row r="93" spans="1:8" ht="15" customHeight="1" x14ac:dyDescent="0.25">
      <c r="A93" s="85">
        <v>2</v>
      </c>
      <c r="B93" s="46" t="s">
        <v>135</v>
      </c>
      <c r="C93" s="46"/>
      <c r="D93" s="79" t="s">
        <v>129</v>
      </c>
      <c r="E93" s="82">
        <v>1</v>
      </c>
      <c r="F93" s="82" t="s">
        <v>60</v>
      </c>
      <c r="G93" s="83">
        <v>100</v>
      </c>
      <c r="H93" s="64"/>
    </row>
  </sheetData>
  <mergeCells count="68">
    <mergeCell ref="A9:B9"/>
    <mergeCell ref="C9:D9"/>
    <mergeCell ref="E9:F9"/>
    <mergeCell ref="G9:H9"/>
    <mergeCell ref="A6:B6"/>
    <mergeCell ref="C6:H6"/>
    <mergeCell ref="A7:C7"/>
    <mergeCell ref="D7:H7"/>
    <mergeCell ref="A1:H1"/>
    <mergeCell ref="A2:H2"/>
    <mergeCell ref="A15:H15"/>
    <mergeCell ref="A16:H16"/>
    <mergeCell ref="A17:H17"/>
    <mergeCell ref="A4:H4"/>
    <mergeCell ref="A5:H5"/>
    <mergeCell ref="A3:H3"/>
    <mergeCell ref="A8:B8"/>
    <mergeCell ref="C8:H8"/>
    <mergeCell ref="A11:B11"/>
    <mergeCell ref="C11:H11"/>
    <mergeCell ref="A10:B10"/>
    <mergeCell ref="C10:D10"/>
    <mergeCell ref="E10:F10"/>
    <mergeCell ref="G10:H10"/>
    <mergeCell ref="A18:H18"/>
    <mergeCell ref="A14:B14"/>
    <mergeCell ref="C14:H14"/>
    <mergeCell ref="C12:H12"/>
    <mergeCell ref="A12:B12"/>
    <mergeCell ref="A31:H31"/>
    <mergeCell ref="A32:H32"/>
    <mergeCell ref="A33:H33"/>
    <mergeCell ref="A34:H34"/>
    <mergeCell ref="A35:H35"/>
    <mergeCell ref="A20:H20"/>
    <mergeCell ref="A21:H21"/>
    <mergeCell ref="A22:H22"/>
    <mergeCell ref="A23:H23"/>
    <mergeCell ref="A24:H24"/>
    <mergeCell ref="A19:H19"/>
    <mergeCell ref="A13:B13"/>
    <mergeCell ref="C13:H13"/>
    <mergeCell ref="A54:H54"/>
    <mergeCell ref="A37:H37"/>
    <mergeCell ref="A38:H38"/>
    <mergeCell ref="A39:H39"/>
    <mergeCell ref="A40:H40"/>
    <mergeCell ref="A47:H47"/>
    <mergeCell ref="A48:H48"/>
    <mergeCell ref="A49:H49"/>
    <mergeCell ref="A50:H50"/>
    <mergeCell ref="A51:H51"/>
    <mergeCell ref="A52:H52"/>
    <mergeCell ref="A53:H53"/>
    <mergeCell ref="A36:H36"/>
    <mergeCell ref="A55:H55"/>
    <mergeCell ref="A56:H56"/>
    <mergeCell ref="A77:H77"/>
    <mergeCell ref="A81:H81"/>
    <mergeCell ref="A82:H82"/>
    <mergeCell ref="A89:H89"/>
    <mergeCell ref="A90:H90"/>
    <mergeCell ref="A83:H83"/>
    <mergeCell ref="A84:H84"/>
    <mergeCell ref="A85:H85"/>
    <mergeCell ref="A86:H86"/>
    <mergeCell ref="A87:H87"/>
    <mergeCell ref="A88:H8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topLeftCell="A12" zoomScaleNormal="150" workbookViewId="0">
      <selection activeCell="C27" sqref="C27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0" width="8.7109375" style="1" customWidth="1"/>
    <col min="11" max="16384" width="14.42578125" style="1"/>
  </cols>
  <sheetData>
    <row r="1" spans="1:8" x14ac:dyDescent="0.25">
      <c r="A1" s="115" t="s">
        <v>10</v>
      </c>
      <c r="B1" s="93"/>
      <c r="C1" s="93"/>
      <c r="D1" s="93"/>
      <c r="E1" s="93"/>
      <c r="F1" s="93"/>
      <c r="G1" s="93"/>
      <c r="H1" s="93"/>
    </row>
    <row r="2" spans="1:8" ht="20.25" x14ac:dyDescent="0.3">
      <c r="A2" s="108" t="s">
        <v>32</v>
      </c>
      <c r="B2" s="108"/>
      <c r="C2" s="108"/>
      <c r="D2" s="108"/>
      <c r="E2" s="108"/>
      <c r="F2" s="108"/>
      <c r="G2" s="108"/>
      <c r="H2" s="108"/>
    </row>
    <row r="3" spans="1:8" ht="20.25" x14ac:dyDescent="0.25">
      <c r="A3" s="109" t="str">
        <f>'Информация о Чемпионате'!B4</f>
        <v>Региональный этап Чемпионата по профессиональному мастерству "Профессионалы" 2026</v>
      </c>
      <c r="B3" s="109"/>
      <c r="C3" s="109"/>
      <c r="D3" s="109"/>
      <c r="E3" s="109"/>
      <c r="F3" s="109"/>
      <c r="G3" s="109"/>
      <c r="H3" s="109"/>
    </row>
    <row r="4" spans="1:8" ht="20.25" x14ac:dyDescent="0.3">
      <c r="A4" s="108" t="s">
        <v>33</v>
      </c>
      <c r="B4" s="108"/>
      <c r="C4" s="108"/>
      <c r="D4" s="108"/>
      <c r="E4" s="108"/>
      <c r="F4" s="108"/>
      <c r="G4" s="108"/>
      <c r="H4" s="108"/>
    </row>
    <row r="5" spans="1:8" ht="20.25" x14ac:dyDescent="0.25">
      <c r="A5" s="113" t="str">
        <f>'Информация о Чемпионате'!B3</f>
        <v>Кибериммунная автономность</v>
      </c>
      <c r="B5" s="113"/>
      <c r="C5" s="113"/>
      <c r="D5" s="113"/>
      <c r="E5" s="113"/>
      <c r="F5" s="113"/>
      <c r="G5" s="113"/>
      <c r="H5" s="113"/>
    </row>
    <row r="6" spans="1:8" x14ac:dyDescent="0.25">
      <c r="A6" s="104" t="s">
        <v>12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104" t="s">
        <v>30</v>
      </c>
      <c r="B7" s="104"/>
      <c r="C7" s="114" t="str">
        <f>'Информация о Чемпионате'!B5</f>
        <v>Республика Татарстан</v>
      </c>
      <c r="D7" s="114"/>
      <c r="E7" s="114"/>
      <c r="F7" s="114"/>
      <c r="G7" s="114"/>
      <c r="H7" s="114"/>
    </row>
    <row r="8" spans="1:8" ht="15.75" x14ac:dyDescent="0.25">
      <c r="A8" s="104" t="s">
        <v>31</v>
      </c>
      <c r="B8" s="104"/>
      <c r="C8" s="104"/>
      <c r="D8" s="114" t="str">
        <f>'Информация о Чемпионате'!B6</f>
        <v>КТК ФГБОУ ВО "КНИТУ"</v>
      </c>
      <c r="E8" s="114"/>
      <c r="F8" s="114"/>
      <c r="G8" s="114"/>
      <c r="H8" s="114"/>
    </row>
    <row r="9" spans="1:8" ht="15.75" x14ac:dyDescent="0.25">
      <c r="A9" s="104" t="s">
        <v>27</v>
      </c>
      <c r="B9" s="104"/>
      <c r="C9" s="104" t="str">
        <f>'Информация о Чемпионате'!B7</f>
        <v>г. Казань, улица Рихарда зорге 13а</v>
      </c>
      <c r="D9" s="104"/>
      <c r="E9" s="104"/>
      <c r="F9" s="104"/>
      <c r="G9" s="104"/>
      <c r="H9" s="104"/>
    </row>
    <row r="10" spans="1:8" ht="15.75" x14ac:dyDescent="0.25">
      <c r="A10" s="104" t="s">
        <v>29</v>
      </c>
      <c r="B10" s="104"/>
      <c r="C10" s="104" t="str">
        <f>'Информация о Чемпионате'!B9</f>
        <v>Габитов Артур Ринатович</v>
      </c>
      <c r="D10" s="104"/>
      <c r="E10" s="104" t="str">
        <f>'Информация о Чемпионате'!B10</f>
        <v>gabitov.95@list.ru</v>
      </c>
      <c r="F10" s="104"/>
      <c r="G10" s="104" t="str">
        <f>'Информация о Чемпионате'!B11</f>
        <v>7(917)282-78-13</v>
      </c>
      <c r="H10" s="104"/>
    </row>
    <row r="11" spans="1:8" ht="15.75" customHeight="1" x14ac:dyDescent="0.25">
      <c r="A11" s="104" t="s">
        <v>37</v>
      </c>
      <c r="B11" s="104"/>
      <c r="C11" s="104" t="str">
        <f>'Информация о Чемпионате'!B12</f>
        <v>Горбылев Александр Сергеевич</v>
      </c>
      <c r="D11" s="104"/>
      <c r="E11" s="104" t="str">
        <f>'Информация о Чемпионате'!B13</f>
        <v>Sasha.gorbylev07@gmail.com</v>
      </c>
      <c r="F11" s="104"/>
      <c r="G11" s="104">
        <f>'Информация о Чемпионате'!B14</f>
        <v>79600338759</v>
      </c>
      <c r="H11" s="104"/>
    </row>
    <row r="12" spans="1:8" ht="15.75" customHeight="1" x14ac:dyDescent="0.25">
      <c r="A12" s="104" t="s">
        <v>44</v>
      </c>
      <c r="B12" s="104"/>
      <c r="C12" s="104">
        <f>'Информация о Чемпионате'!B17</f>
        <v>8</v>
      </c>
      <c r="D12" s="104"/>
      <c r="E12" s="104"/>
      <c r="F12" s="104"/>
      <c r="G12" s="104"/>
      <c r="H12" s="104"/>
    </row>
    <row r="13" spans="1:8" ht="15.75" x14ac:dyDescent="0.25">
      <c r="A13" s="104" t="s">
        <v>51</v>
      </c>
      <c r="B13" s="104"/>
      <c r="C13" s="104">
        <f>'Информация о Чемпионате'!B15</f>
        <v>5</v>
      </c>
      <c r="D13" s="104"/>
      <c r="E13" s="104"/>
      <c r="F13" s="104"/>
      <c r="G13" s="104"/>
      <c r="H13" s="104"/>
    </row>
    <row r="14" spans="1:8" ht="15.75" x14ac:dyDescent="0.25">
      <c r="A14" s="104" t="s">
        <v>20</v>
      </c>
      <c r="B14" s="104"/>
      <c r="C14" s="104">
        <f>'Информация о Чемпионате'!B16</f>
        <v>5</v>
      </c>
      <c r="D14" s="104"/>
      <c r="E14" s="104"/>
      <c r="F14" s="104"/>
      <c r="G14" s="104"/>
      <c r="H14" s="104"/>
    </row>
    <row r="15" spans="1:8" ht="15.75" x14ac:dyDescent="0.25">
      <c r="A15" s="104" t="s">
        <v>28</v>
      </c>
      <c r="B15" s="104"/>
      <c r="C15" s="104" t="str">
        <f>'Информация о Чемпионате'!B8</f>
        <v>15.12.2025 - 19.12.2025</v>
      </c>
      <c r="D15" s="104"/>
      <c r="E15" s="104"/>
      <c r="F15" s="104"/>
      <c r="G15" s="104"/>
      <c r="H15" s="104"/>
    </row>
    <row r="16" spans="1:8" ht="21" thickBot="1" x14ac:dyDescent="0.3">
      <c r="A16" s="99" t="s">
        <v>38</v>
      </c>
      <c r="B16" s="100"/>
      <c r="C16" s="100"/>
      <c r="D16" s="100"/>
      <c r="E16" s="100"/>
      <c r="F16" s="100"/>
      <c r="G16" s="100"/>
      <c r="H16" s="100"/>
    </row>
    <row r="17" spans="1:8" ht="14.45" customHeight="1" x14ac:dyDescent="0.25">
      <c r="A17" s="105" t="s">
        <v>9</v>
      </c>
      <c r="B17" s="106"/>
      <c r="C17" s="106"/>
      <c r="D17" s="106"/>
      <c r="E17" s="106"/>
      <c r="F17" s="106"/>
      <c r="G17" s="106"/>
      <c r="H17" s="107"/>
    </row>
    <row r="18" spans="1:8" ht="14.45" customHeight="1" x14ac:dyDescent="0.25">
      <c r="A18" s="92" t="s">
        <v>84</v>
      </c>
      <c r="B18" s="93"/>
      <c r="C18" s="93"/>
      <c r="D18" s="93"/>
      <c r="E18" s="93"/>
      <c r="F18" s="93"/>
      <c r="G18" s="93"/>
      <c r="H18" s="94"/>
    </row>
    <row r="19" spans="1:8" ht="14.45" customHeight="1" x14ac:dyDescent="0.25">
      <c r="A19" s="92" t="s">
        <v>79</v>
      </c>
      <c r="B19" s="93"/>
      <c r="C19" s="93"/>
      <c r="D19" s="93"/>
      <c r="E19" s="93"/>
      <c r="F19" s="93"/>
      <c r="G19" s="93"/>
      <c r="H19" s="94"/>
    </row>
    <row r="20" spans="1:8" ht="14.45" customHeight="1" x14ac:dyDescent="0.25">
      <c r="A20" s="92" t="s">
        <v>8</v>
      </c>
      <c r="B20" s="93"/>
      <c r="C20" s="93"/>
      <c r="D20" s="93"/>
      <c r="E20" s="93"/>
      <c r="F20" s="93"/>
      <c r="G20" s="93"/>
      <c r="H20" s="94"/>
    </row>
    <row r="21" spans="1:8" ht="14.45" customHeight="1" x14ac:dyDescent="0.25">
      <c r="A21" s="92" t="s">
        <v>55</v>
      </c>
      <c r="B21" s="93"/>
      <c r="C21" s="93"/>
      <c r="D21" s="93"/>
      <c r="E21" s="93"/>
      <c r="F21" s="93"/>
      <c r="G21" s="93"/>
      <c r="H21" s="94"/>
    </row>
    <row r="22" spans="1:8" ht="14.45" customHeight="1" x14ac:dyDescent="0.25">
      <c r="A22" s="92" t="s">
        <v>41</v>
      </c>
      <c r="B22" s="93"/>
      <c r="C22" s="93"/>
      <c r="D22" s="93"/>
      <c r="E22" s="93"/>
      <c r="F22" s="93"/>
      <c r="G22" s="93"/>
      <c r="H22" s="94"/>
    </row>
    <row r="23" spans="1:8" ht="14.45" customHeight="1" x14ac:dyDescent="0.25">
      <c r="A23" s="92" t="s">
        <v>56</v>
      </c>
      <c r="B23" s="93"/>
      <c r="C23" s="93"/>
      <c r="D23" s="93"/>
      <c r="E23" s="93"/>
      <c r="F23" s="93"/>
      <c r="G23" s="93"/>
      <c r="H23" s="94"/>
    </row>
    <row r="24" spans="1:8" ht="14.45" customHeight="1" x14ac:dyDescent="0.25">
      <c r="A24" s="92" t="s">
        <v>57</v>
      </c>
      <c r="B24" s="93"/>
      <c r="C24" s="93"/>
      <c r="D24" s="93"/>
      <c r="E24" s="93"/>
      <c r="F24" s="93"/>
      <c r="G24" s="93"/>
      <c r="H24" s="94"/>
    </row>
    <row r="25" spans="1:8" ht="15" customHeight="1" thickBot="1" x14ac:dyDescent="0.3">
      <c r="A25" s="95" t="s">
        <v>58</v>
      </c>
      <c r="B25" s="96"/>
      <c r="C25" s="96"/>
      <c r="D25" s="96"/>
      <c r="E25" s="96"/>
      <c r="F25" s="96"/>
      <c r="G25" s="96"/>
      <c r="H25" s="97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90" x14ac:dyDescent="0.25">
      <c r="A27" s="24">
        <v>1</v>
      </c>
      <c r="B27" s="70" t="s">
        <v>136</v>
      </c>
      <c r="C27" s="70" t="s">
        <v>150</v>
      </c>
      <c r="D27" s="65" t="s">
        <v>105</v>
      </c>
      <c r="E27" s="86">
        <v>1</v>
      </c>
      <c r="F27" s="72" t="s">
        <v>60</v>
      </c>
      <c r="G27" s="72">
        <f>'Информация о Чемпионате'!B17</f>
        <v>8</v>
      </c>
      <c r="H27" s="64"/>
    </row>
    <row r="28" spans="1:8" ht="45" x14ac:dyDescent="0.25">
      <c r="A28" s="24">
        <v>2</v>
      </c>
      <c r="B28" s="71" t="s">
        <v>62</v>
      </c>
      <c r="C28" s="71" t="s">
        <v>110</v>
      </c>
      <c r="D28" s="65" t="s">
        <v>105</v>
      </c>
      <c r="E28" s="65">
        <v>1</v>
      </c>
      <c r="F28" s="72" t="s">
        <v>60</v>
      </c>
      <c r="G28" s="65">
        <f>'Информация о Чемпионате'!B17</f>
        <v>8</v>
      </c>
      <c r="H28" s="64"/>
    </row>
    <row r="29" spans="1:8" x14ac:dyDescent="0.25">
      <c r="A29" s="24">
        <v>3</v>
      </c>
      <c r="B29" s="71" t="s">
        <v>111</v>
      </c>
      <c r="C29" s="71" t="s">
        <v>112</v>
      </c>
      <c r="D29" s="65" t="s">
        <v>105</v>
      </c>
      <c r="E29" s="65">
        <v>1</v>
      </c>
      <c r="F29" s="72" t="s">
        <v>60</v>
      </c>
      <c r="G29" s="65">
        <f>'Информация о Чемпионате'!B17</f>
        <v>8</v>
      </c>
      <c r="H29" s="64"/>
    </row>
    <row r="30" spans="1:8" ht="30" x14ac:dyDescent="0.25">
      <c r="A30" s="24">
        <v>4</v>
      </c>
      <c r="B30" s="71" t="s">
        <v>113</v>
      </c>
      <c r="C30" s="71" t="s">
        <v>114</v>
      </c>
      <c r="D30" s="65" t="s">
        <v>105</v>
      </c>
      <c r="E30" s="65">
        <v>1</v>
      </c>
      <c r="F30" s="72" t="s">
        <v>60</v>
      </c>
      <c r="G30" s="65">
        <f>'Информация о Чемпионате'!B17</f>
        <v>8</v>
      </c>
      <c r="H30" s="64"/>
    </row>
    <row r="31" spans="1:8" x14ac:dyDescent="0.25">
      <c r="A31" s="24">
        <v>5</v>
      </c>
      <c r="B31" s="71" t="s">
        <v>115</v>
      </c>
      <c r="C31" s="71" t="s">
        <v>116</v>
      </c>
      <c r="D31" s="65" t="s">
        <v>105</v>
      </c>
      <c r="E31" s="65">
        <v>1</v>
      </c>
      <c r="F31" s="72" t="s">
        <v>60</v>
      </c>
      <c r="G31" s="65">
        <f>'Информация о Чемпионате'!B17</f>
        <v>8</v>
      </c>
      <c r="H31" s="64"/>
    </row>
    <row r="32" spans="1:8" x14ac:dyDescent="0.25">
      <c r="A32" s="24">
        <v>6</v>
      </c>
      <c r="B32" s="71" t="s">
        <v>117</v>
      </c>
      <c r="C32" s="71" t="s">
        <v>118</v>
      </c>
      <c r="D32" s="65" t="s">
        <v>105</v>
      </c>
      <c r="E32" s="65">
        <v>1</v>
      </c>
      <c r="F32" s="72" t="s">
        <v>60</v>
      </c>
      <c r="G32" s="65">
        <f>'Информация о Чемпионате'!B17</f>
        <v>8</v>
      </c>
      <c r="H32" s="64"/>
    </row>
    <row r="33" spans="1:8" ht="45" x14ac:dyDescent="0.25">
      <c r="A33" s="24">
        <v>7</v>
      </c>
      <c r="B33" s="70" t="s">
        <v>103</v>
      </c>
      <c r="C33" s="70" t="s">
        <v>137</v>
      </c>
      <c r="D33" s="65" t="s">
        <v>138</v>
      </c>
      <c r="E33" s="65">
        <v>1</v>
      </c>
      <c r="F33" s="72" t="s">
        <v>60</v>
      </c>
      <c r="G33" s="65">
        <f>'Информация о Чемпионате'!B17</f>
        <v>8</v>
      </c>
      <c r="H33" s="64"/>
    </row>
    <row r="34" spans="1:8" x14ac:dyDescent="0.25">
      <c r="A34" s="24">
        <v>8</v>
      </c>
      <c r="B34" s="59" t="s">
        <v>77</v>
      </c>
      <c r="C34" s="60" t="s">
        <v>99</v>
      </c>
      <c r="D34" s="87" t="s">
        <v>59</v>
      </c>
      <c r="E34" s="86">
        <v>1</v>
      </c>
      <c r="F34" s="86" t="s">
        <v>60</v>
      </c>
      <c r="G34" s="65">
        <f>'Информация о Чемпионате'!B17</f>
        <v>8</v>
      </c>
      <c r="H34" s="64"/>
    </row>
    <row r="35" spans="1:8" x14ac:dyDescent="0.25">
      <c r="A35" s="24">
        <v>9</v>
      </c>
      <c r="B35" s="62" t="s">
        <v>78</v>
      </c>
      <c r="C35" s="62" t="s">
        <v>139</v>
      </c>
      <c r="D35" s="65" t="s">
        <v>59</v>
      </c>
      <c r="E35" s="66">
        <v>1</v>
      </c>
      <c r="F35" s="69" t="s">
        <v>60</v>
      </c>
      <c r="G35" s="65">
        <f>'Информация о Чемпионате'!B17</f>
        <v>8</v>
      </c>
      <c r="H35" s="64"/>
    </row>
    <row r="36" spans="1:8" ht="20.25" x14ac:dyDescent="0.25">
      <c r="A36" s="99" t="s">
        <v>7</v>
      </c>
      <c r="B36" s="100"/>
      <c r="C36" s="100"/>
      <c r="D36" s="100"/>
      <c r="E36" s="93"/>
      <c r="F36" s="93"/>
      <c r="G36" s="100"/>
      <c r="H36" s="100"/>
    </row>
    <row r="37" spans="1:8" ht="60" x14ac:dyDescent="0.25">
      <c r="A37" s="3" t="s">
        <v>6</v>
      </c>
      <c r="B37" s="3" t="s">
        <v>5</v>
      </c>
      <c r="C37" s="3" t="s">
        <v>4</v>
      </c>
      <c r="D37" s="3" t="s">
        <v>3</v>
      </c>
      <c r="E37" s="3" t="s">
        <v>2</v>
      </c>
      <c r="F37" s="3" t="s">
        <v>1</v>
      </c>
      <c r="G37" s="3" t="s">
        <v>0</v>
      </c>
      <c r="H37" s="3" t="s">
        <v>11</v>
      </c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6:H36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8"/>
  <sheetViews>
    <sheetView topLeftCell="A15" zoomScaleNormal="160" workbookViewId="0">
      <selection activeCell="A29" sqref="A29:XFD30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23.42578125" style="10" bestFit="1" customWidth="1"/>
    <col min="7" max="7" width="14.42578125" style="10" customWidth="1"/>
    <col min="8" max="8" width="25" style="10" bestFit="1" customWidth="1"/>
    <col min="9" max="10" width="8.7109375" style="1" customWidth="1"/>
    <col min="11" max="16384" width="14.42578125" style="1"/>
  </cols>
  <sheetData>
    <row r="1" spans="1:8" x14ac:dyDescent="0.25">
      <c r="A1" s="115" t="s">
        <v>10</v>
      </c>
      <c r="B1" s="93"/>
      <c r="C1" s="93"/>
      <c r="D1" s="93"/>
      <c r="E1" s="93"/>
      <c r="F1" s="93"/>
      <c r="G1" s="93"/>
      <c r="H1" s="93"/>
    </row>
    <row r="2" spans="1:8" ht="20.25" x14ac:dyDescent="0.3">
      <c r="A2" s="108" t="s">
        <v>32</v>
      </c>
      <c r="B2" s="108"/>
      <c r="C2" s="108"/>
      <c r="D2" s="108"/>
      <c r="E2" s="108"/>
      <c r="F2" s="108"/>
      <c r="G2" s="108"/>
      <c r="H2" s="108"/>
    </row>
    <row r="3" spans="1:8" ht="20.25" x14ac:dyDescent="0.25">
      <c r="A3" s="109" t="str">
        <f>'Информация о Чемпионате'!B4</f>
        <v>Региональный этап Чемпионата по профессиональному мастерству "Профессионалы" 2026</v>
      </c>
      <c r="B3" s="109"/>
      <c r="C3" s="109"/>
      <c r="D3" s="109"/>
      <c r="E3" s="109"/>
      <c r="F3" s="109"/>
      <c r="G3" s="109"/>
      <c r="H3" s="109"/>
    </row>
    <row r="4" spans="1:8" ht="20.25" x14ac:dyDescent="0.3">
      <c r="A4" s="108" t="s">
        <v>33</v>
      </c>
      <c r="B4" s="108"/>
      <c r="C4" s="108"/>
      <c r="D4" s="108"/>
      <c r="E4" s="108"/>
      <c r="F4" s="108"/>
      <c r="G4" s="108"/>
      <c r="H4" s="108"/>
    </row>
    <row r="5" spans="1:8" ht="20.25" x14ac:dyDescent="0.25">
      <c r="A5" s="113" t="str">
        <f>'Информация о Чемпионате'!B3</f>
        <v>Кибериммунная автономность</v>
      </c>
      <c r="B5" s="113"/>
      <c r="C5" s="113"/>
      <c r="D5" s="113"/>
      <c r="E5" s="113"/>
      <c r="F5" s="113"/>
      <c r="G5" s="113"/>
      <c r="H5" s="113"/>
    </row>
    <row r="6" spans="1:8" x14ac:dyDescent="0.25">
      <c r="A6" s="104" t="s">
        <v>12</v>
      </c>
      <c r="B6" s="93"/>
      <c r="C6" s="93"/>
      <c r="D6" s="93"/>
      <c r="E6" s="93"/>
      <c r="F6" s="93"/>
      <c r="G6" s="93"/>
      <c r="H6" s="93"/>
    </row>
    <row r="7" spans="1:8" ht="15.75" x14ac:dyDescent="0.25">
      <c r="A7" s="104" t="s">
        <v>30</v>
      </c>
      <c r="B7" s="104"/>
      <c r="C7" s="114" t="str">
        <f>'Информация о Чемпионате'!B5</f>
        <v>Республика Татарстан</v>
      </c>
      <c r="D7" s="114"/>
      <c r="E7" s="114"/>
      <c r="F7" s="114"/>
      <c r="G7" s="114"/>
      <c r="H7" s="114"/>
    </row>
    <row r="8" spans="1:8" ht="15.75" x14ac:dyDescent="0.25">
      <c r="A8" s="104" t="s">
        <v>31</v>
      </c>
      <c r="B8" s="104"/>
      <c r="C8" s="104"/>
      <c r="D8" s="114" t="str">
        <f>'Информация о Чемпионате'!B6</f>
        <v>КТК ФГБОУ ВО "КНИТУ"</v>
      </c>
      <c r="E8" s="114"/>
      <c r="F8" s="114"/>
      <c r="G8" s="114"/>
      <c r="H8" s="114"/>
    </row>
    <row r="9" spans="1:8" ht="15.75" x14ac:dyDescent="0.25">
      <c r="A9" s="104" t="s">
        <v>27</v>
      </c>
      <c r="B9" s="104"/>
      <c r="C9" s="104" t="str">
        <f>'Информация о Чемпионате'!B7</f>
        <v>г. Казань, улица Рихарда зорге 13а</v>
      </c>
      <c r="D9" s="104"/>
      <c r="E9" s="104"/>
      <c r="F9" s="104"/>
      <c r="G9" s="104"/>
      <c r="H9" s="104"/>
    </row>
    <row r="10" spans="1:8" ht="15.75" x14ac:dyDescent="0.25">
      <c r="A10" s="104" t="s">
        <v>29</v>
      </c>
      <c r="B10" s="104"/>
      <c r="C10" s="104" t="str">
        <f>'Информация о Чемпионате'!B9</f>
        <v>Габитов Артур Ринатович</v>
      </c>
      <c r="D10" s="104"/>
      <c r="E10" s="104" t="str">
        <f>'Информация о Чемпионате'!B10</f>
        <v>gabitov.95@list.ru</v>
      </c>
      <c r="F10" s="104"/>
      <c r="G10" s="104" t="str">
        <f>'Информация о Чемпионате'!B11</f>
        <v>7(917)282-78-13</v>
      </c>
      <c r="H10" s="104"/>
    </row>
    <row r="11" spans="1:8" ht="15.75" customHeight="1" x14ac:dyDescent="0.25">
      <c r="A11" s="104" t="s">
        <v>37</v>
      </c>
      <c r="B11" s="104"/>
      <c r="C11" s="104" t="str">
        <f>'Информация о Чемпионате'!B12</f>
        <v>Горбылев Александр Сергеевич</v>
      </c>
      <c r="D11" s="104"/>
      <c r="E11" s="104" t="str">
        <f>'Информация о Чемпионате'!B13</f>
        <v>Sasha.gorbylev07@gmail.com</v>
      </c>
      <c r="F11" s="104"/>
      <c r="G11" s="104">
        <f>'Информация о Чемпионате'!B14</f>
        <v>79600338759</v>
      </c>
      <c r="H11" s="104"/>
    </row>
    <row r="12" spans="1:8" ht="15.75" customHeight="1" x14ac:dyDescent="0.25">
      <c r="A12" s="104" t="s">
        <v>44</v>
      </c>
      <c r="B12" s="104"/>
      <c r="C12" s="104">
        <f>'Информация о Чемпионате'!B17</f>
        <v>8</v>
      </c>
      <c r="D12" s="104"/>
      <c r="E12" s="104"/>
      <c r="F12" s="104"/>
      <c r="G12" s="104"/>
      <c r="H12" s="104"/>
    </row>
    <row r="13" spans="1:8" ht="15.75" x14ac:dyDescent="0.25">
      <c r="A13" s="104" t="s">
        <v>51</v>
      </c>
      <c r="B13" s="104"/>
      <c r="C13" s="104">
        <f>'Информация о Чемпионате'!B15</f>
        <v>5</v>
      </c>
      <c r="D13" s="104"/>
      <c r="E13" s="104"/>
      <c r="F13" s="104"/>
      <c r="G13" s="104"/>
      <c r="H13" s="104"/>
    </row>
    <row r="14" spans="1:8" ht="15.75" x14ac:dyDescent="0.25">
      <c r="A14" s="104" t="s">
        <v>20</v>
      </c>
      <c r="B14" s="104"/>
      <c r="C14" s="104">
        <f>'Информация о Чемпионате'!B16</f>
        <v>5</v>
      </c>
      <c r="D14" s="104"/>
      <c r="E14" s="104"/>
      <c r="F14" s="104"/>
      <c r="G14" s="104"/>
      <c r="H14" s="104"/>
    </row>
    <row r="15" spans="1:8" ht="15.75" x14ac:dyDescent="0.25">
      <c r="A15" s="104" t="s">
        <v>28</v>
      </c>
      <c r="B15" s="104"/>
      <c r="C15" s="104" t="str">
        <f>'Информация о Чемпионате'!B8</f>
        <v>15.12.2025 - 19.12.2025</v>
      </c>
      <c r="D15" s="104"/>
      <c r="E15" s="104"/>
      <c r="F15" s="104"/>
      <c r="G15" s="104"/>
      <c r="H15" s="104"/>
    </row>
    <row r="16" spans="1:8" ht="20.25" x14ac:dyDescent="0.25">
      <c r="A16" s="99" t="s">
        <v>13</v>
      </c>
      <c r="B16" s="100"/>
      <c r="C16" s="100"/>
      <c r="D16" s="100"/>
      <c r="E16" s="100"/>
      <c r="F16" s="100"/>
      <c r="G16" s="100"/>
      <c r="H16" s="100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x14ac:dyDescent="0.25">
      <c r="A18" s="24">
        <v>1</v>
      </c>
      <c r="B18" s="20" t="s">
        <v>85</v>
      </c>
      <c r="C18" s="46" t="s">
        <v>86</v>
      </c>
      <c r="D18" s="51" t="s">
        <v>63</v>
      </c>
      <c r="E18" s="51">
        <v>1</v>
      </c>
      <c r="F18" s="51" t="s">
        <v>60</v>
      </c>
      <c r="G18" s="51">
        <v>5</v>
      </c>
      <c r="H18" s="47"/>
    </row>
    <row r="19" spans="1:8" x14ac:dyDescent="0.25">
      <c r="A19" s="24">
        <v>2</v>
      </c>
      <c r="B19" s="88" t="s">
        <v>140</v>
      </c>
      <c r="C19" s="88" t="s">
        <v>141</v>
      </c>
      <c r="D19" s="89" t="s">
        <v>142</v>
      </c>
      <c r="E19" s="90">
        <v>1</v>
      </c>
      <c r="F19" s="90" t="s">
        <v>60</v>
      </c>
      <c r="G19" s="90">
        <f>'Информация о Чемпионате'!B18</f>
        <v>0</v>
      </c>
      <c r="H19" s="91"/>
    </row>
    <row r="20" spans="1:8" x14ac:dyDescent="0.25">
      <c r="A20" s="24">
        <v>3</v>
      </c>
      <c r="B20" s="88" t="s">
        <v>143</v>
      </c>
      <c r="C20" s="88" t="s">
        <v>144</v>
      </c>
      <c r="D20" s="89" t="s">
        <v>142</v>
      </c>
      <c r="E20" s="90">
        <v>1</v>
      </c>
      <c r="F20" s="90" t="s">
        <v>60</v>
      </c>
      <c r="G20" s="90">
        <f>'Информация о Чемпионате'!B18</f>
        <v>0</v>
      </c>
      <c r="H20" s="91"/>
    </row>
    <row r="21" spans="1:8" ht="20.25" x14ac:dyDescent="0.3">
      <c r="A21" s="116" t="s">
        <v>14</v>
      </c>
      <c r="B21" s="117"/>
      <c r="C21" s="117"/>
      <c r="D21" s="117"/>
      <c r="E21" s="117"/>
      <c r="F21" s="117"/>
      <c r="G21" s="117"/>
      <c r="H21" s="118"/>
    </row>
    <row r="22" spans="1:8" ht="60" x14ac:dyDescent="0.25">
      <c r="A22" s="2" t="s">
        <v>6</v>
      </c>
      <c r="B22" s="2" t="s">
        <v>5</v>
      </c>
      <c r="C22" s="3" t="s">
        <v>4</v>
      </c>
      <c r="D22" s="2" t="s">
        <v>3</v>
      </c>
      <c r="E22" s="2" t="s">
        <v>2</v>
      </c>
      <c r="F22" s="2" t="s">
        <v>1</v>
      </c>
      <c r="G22" s="3" t="s">
        <v>0</v>
      </c>
      <c r="H22" s="3" t="s">
        <v>11</v>
      </c>
    </row>
    <row r="23" spans="1:8" s="9" customFormat="1" x14ac:dyDescent="0.25">
      <c r="A23" s="19">
        <v>1</v>
      </c>
      <c r="B23" s="88" t="s">
        <v>140</v>
      </c>
      <c r="C23" s="88" t="s">
        <v>141</v>
      </c>
      <c r="D23" s="89" t="s">
        <v>120</v>
      </c>
      <c r="E23" s="90">
        <v>1</v>
      </c>
      <c r="F23" s="90" t="s">
        <v>60</v>
      </c>
      <c r="G23" s="90">
        <v>10</v>
      </c>
      <c r="H23" s="29"/>
    </row>
    <row r="24" spans="1:8" s="9" customFormat="1" x14ac:dyDescent="0.25">
      <c r="A24" s="19">
        <v>2</v>
      </c>
      <c r="B24" s="88" t="s">
        <v>143</v>
      </c>
      <c r="C24" s="88" t="s">
        <v>144</v>
      </c>
      <c r="D24" s="89" t="s">
        <v>120</v>
      </c>
      <c r="E24" s="90">
        <v>1</v>
      </c>
      <c r="F24" s="90" t="s">
        <v>60</v>
      </c>
      <c r="G24" s="90">
        <v>10</v>
      </c>
      <c r="H24" s="29"/>
    </row>
    <row r="25" spans="1:8" s="9" customFormat="1" x14ac:dyDescent="0.25">
      <c r="A25" s="19">
        <v>3</v>
      </c>
      <c r="B25" s="88" t="s">
        <v>145</v>
      </c>
      <c r="C25" s="88" t="s">
        <v>146</v>
      </c>
      <c r="D25" s="89" t="s">
        <v>142</v>
      </c>
      <c r="E25" s="90">
        <v>1</v>
      </c>
      <c r="F25" s="90" t="s">
        <v>60</v>
      </c>
      <c r="G25" s="90">
        <v>10</v>
      </c>
      <c r="H25" s="29"/>
    </row>
    <row r="26" spans="1:8" s="9" customFormat="1" ht="30" x14ac:dyDescent="0.25">
      <c r="A26" s="19">
        <v>4</v>
      </c>
      <c r="B26" s="88" t="s">
        <v>147</v>
      </c>
      <c r="C26" s="88" t="s">
        <v>148</v>
      </c>
      <c r="D26" s="89" t="s">
        <v>120</v>
      </c>
      <c r="E26" s="90">
        <v>1</v>
      </c>
      <c r="F26" s="90" t="s">
        <v>149</v>
      </c>
      <c r="G26" s="90">
        <v>1</v>
      </c>
      <c r="H26" s="41"/>
    </row>
    <row r="27" spans="1:8" ht="20.25" x14ac:dyDescent="0.25">
      <c r="A27" s="99" t="s">
        <v>7</v>
      </c>
      <c r="B27" s="100"/>
      <c r="C27" s="100"/>
      <c r="D27" s="93"/>
      <c r="E27" s="93"/>
      <c r="F27" s="93"/>
      <c r="G27" s="93"/>
      <c r="H27" s="100"/>
    </row>
    <row r="28" spans="1:8" ht="60" x14ac:dyDescent="0.25">
      <c r="A28" s="40" t="s">
        <v>6</v>
      </c>
      <c r="B28" s="40" t="s">
        <v>5</v>
      </c>
      <c r="C28" s="40" t="s">
        <v>4</v>
      </c>
      <c r="D28" s="40" t="s">
        <v>3</v>
      </c>
      <c r="E28" s="40" t="s">
        <v>2</v>
      </c>
      <c r="F28" s="40" t="s">
        <v>1</v>
      </c>
      <c r="G28" s="40" t="s">
        <v>0</v>
      </c>
      <c r="H28" s="40" t="s">
        <v>11</v>
      </c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27:H27"/>
    <mergeCell ref="A21:H21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zoomScale="87" zoomScaleNormal="87" workbookViewId="0">
      <selection activeCell="F30" sqref="F30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20" t="s">
        <v>10</v>
      </c>
      <c r="B1" s="121"/>
      <c r="C1" s="121"/>
      <c r="D1" s="121"/>
      <c r="E1" s="121"/>
      <c r="F1" s="121"/>
      <c r="G1" s="121"/>
    </row>
    <row r="2" spans="1:8" ht="20.25" x14ac:dyDescent="0.3">
      <c r="A2" s="108" t="s">
        <v>32</v>
      </c>
      <c r="B2" s="108"/>
      <c r="C2" s="108"/>
      <c r="D2" s="108"/>
      <c r="E2" s="108"/>
      <c r="F2" s="108"/>
      <c r="G2" s="108"/>
      <c r="H2" s="16"/>
    </row>
    <row r="3" spans="1:8" ht="20.25" x14ac:dyDescent="0.25">
      <c r="A3" s="109" t="str">
        <f>'Информация о Чемпионате'!B4</f>
        <v>Региональный этап Чемпионата по профессиональному мастерству "Профессионалы" 2026</v>
      </c>
      <c r="B3" s="109"/>
      <c r="C3" s="109"/>
      <c r="D3" s="109"/>
      <c r="E3" s="109"/>
      <c r="F3" s="109"/>
      <c r="G3" s="109"/>
      <c r="H3" s="17"/>
    </row>
    <row r="4" spans="1:8" ht="20.25" x14ac:dyDescent="0.3">
      <c r="A4" s="108" t="s">
        <v>33</v>
      </c>
      <c r="B4" s="108"/>
      <c r="C4" s="108"/>
      <c r="D4" s="108"/>
      <c r="E4" s="108"/>
      <c r="F4" s="108"/>
      <c r="G4" s="108"/>
      <c r="H4" s="16"/>
    </row>
    <row r="5" spans="1:8" ht="20.25" x14ac:dyDescent="0.25">
      <c r="A5" s="122" t="str">
        <f>'Информация о Чемпионате'!B3</f>
        <v>Кибериммунная автономность</v>
      </c>
      <c r="B5" s="122"/>
      <c r="C5" s="122"/>
      <c r="D5" s="122"/>
      <c r="E5" s="122"/>
      <c r="F5" s="122"/>
      <c r="G5" s="122"/>
      <c r="H5" s="18"/>
    </row>
    <row r="6" spans="1:8" ht="20.25" x14ac:dyDescent="0.25">
      <c r="A6" s="99" t="s">
        <v>15</v>
      </c>
      <c r="B6" s="119"/>
      <c r="C6" s="119"/>
      <c r="D6" s="119"/>
      <c r="E6" s="119"/>
      <c r="F6" s="119"/>
      <c r="G6" s="119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25">
      <c r="A8" s="6">
        <v>1</v>
      </c>
      <c r="B8" s="33"/>
      <c r="C8" s="30"/>
      <c r="D8" s="34"/>
      <c r="E8" s="24"/>
      <c r="F8" s="24"/>
      <c r="G8" s="33"/>
    </row>
    <row r="9" spans="1:8" x14ac:dyDescent="0.25">
      <c r="A9" s="6">
        <v>2</v>
      </c>
      <c r="B9" s="33"/>
      <c r="C9" s="30"/>
      <c r="D9" s="34"/>
      <c r="E9" s="24"/>
      <c r="F9" s="24"/>
      <c r="G9" s="33"/>
    </row>
    <row r="10" spans="1:8" x14ac:dyDescent="0.25">
      <c r="A10" s="6">
        <v>3</v>
      </c>
      <c r="B10" s="33"/>
      <c r="C10" s="30"/>
      <c r="D10" s="35"/>
      <c r="E10" s="24"/>
      <c r="F10" s="24"/>
      <c r="G10" s="33"/>
    </row>
    <row r="11" spans="1:8" x14ac:dyDescent="0.25">
      <c r="A11" s="6">
        <v>4</v>
      </c>
      <c r="B11" s="36"/>
      <c r="C11" s="30"/>
      <c r="D11" s="37"/>
      <c r="E11" s="38"/>
      <c r="F11" s="24"/>
      <c r="G11" s="36"/>
    </row>
    <row r="12" spans="1:8" x14ac:dyDescent="0.25">
      <c r="A12" s="6">
        <v>5</v>
      </c>
      <c r="B12" s="30"/>
      <c r="C12" s="31"/>
      <c r="D12" s="32"/>
      <c r="E12" s="28"/>
      <c r="F12" s="28"/>
      <c r="G12" s="21"/>
    </row>
    <row r="13" spans="1:8" x14ac:dyDescent="0.25">
      <c r="A13" s="6">
        <v>6</v>
      </c>
      <c r="B13" s="33"/>
      <c r="C13" s="31"/>
      <c r="D13" s="32"/>
      <c r="E13" s="28"/>
      <c r="F13" s="28"/>
      <c r="G13" s="33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Артур Габитов</cp:lastModifiedBy>
  <dcterms:created xsi:type="dcterms:W3CDTF">2023-01-11T12:24:27Z</dcterms:created>
  <dcterms:modified xsi:type="dcterms:W3CDTF">2026-04-09T11:23:40Z</dcterms:modified>
</cp:coreProperties>
</file>