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olgaminaeva/Downloads/"/>
    </mc:Choice>
  </mc:AlternateContent>
  <xr:revisionPtr revIDLastSave="0" documentId="13_ncr:1_{E96EBC03-BAF0-7248-B9FE-8082CDEC8CA2}" xr6:coauthVersionLast="47" xr6:coauthVersionMax="47" xr10:uidLastSave="{00000000-0000-0000-0000-000000000000}"/>
  <bookViews>
    <workbookView xWindow="0" yWindow="500" windowWidth="28800" windowHeight="16000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4" l="1"/>
  <c r="C13" i="4"/>
  <c r="C12" i="4"/>
  <c r="A5" i="7"/>
  <c r="G25" i="5"/>
  <c r="G24" i="5"/>
  <c r="C19" i="5"/>
  <c r="B19" i="5"/>
  <c r="A3" i="7" l="1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G10" i="4"/>
  <c r="E10" i="4"/>
  <c r="C10" i="4"/>
  <c r="G11" i="4"/>
  <c r="E11" i="4"/>
  <c r="C15" i="4"/>
  <c r="C9" i="4"/>
  <c r="G69" i="4" l="1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4" i="4"/>
  <c r="G93" i="4"/>
  <c r="G92" i="4"/>
  <c r="G66" i="4"/>
  <c r="G65" i="4"/>
  <c r="G50" i="1"/>
  <c r="G51" i="1"/>
  <c r="G52" i="1"/>
</calcChain>
</file>

<file path=xl/sharedStrings.xml><?xml version="1.0" encoding="utf-8"?>
<sst xmlns="http://schemas.openxmlformats.org/spreadsheetml/2006/main" count="564" uniqueCount="190">
  <si>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</si>
  <si>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</si>
  <si>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</si>
  <si>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</si>
  <si>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</si>
  <si>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</si>
  <si>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</si>
  <si>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</si>
  <si>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</si>
  <si>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</si>
  <si>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</si>
  <si>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</si>
  <si>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</si>
  <si>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</si>
  <si>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</si>
  <si>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</si>
  <si>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</si>
  <si>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</si>
  <si>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</si>
  <si>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</si>
  <si>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</si>
  <si>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</si>
  <si>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</si>
  <si>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</si>
  <si>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</si>
  <si>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</si>
  <si>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</si>
  <si>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</si>
  <si>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</si>
  <si>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</si>
  <si>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</si>
  <si>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</si>
  <si>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</si>
  <si>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</si>
  <si>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</si>
  <si>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(ШхГхВ) 1400х600х750
столеншница не тоньше 25 мм
белая или светл-осерая ламинированная поверхность столешницы</t>
  </si>
  <si>
    <t>(ШхГхВ) 1400х600х750</t>
  </si>
  <si>
    <t>на колесиках, без подлокотников
синяя или серая обивка
расчитанные на вес не менее 100 кг</t>
  </si>
  <si>
    <t>критически важные характеристики позиции отсутствуют</t>
  </si>
  <si>
    <t>Проектор</t>
  </si>
  <si>
    <t>разрешение FullHD</t>
  </si>
  <si>
    <t>Экран для проектора</t>
  </si>
  <si>
    <t>на штативе размер 1400х1700 мм</t>
  </si>
  <si>
    <t>Мышь для компьютера оптическая</t>
  </si>
  <si>
    <t>А3 лазерное цветное (с функцией печати и сканирования)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</si>
  <si>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</si>
  <si>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</si>
  <si>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</si>
  <si>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Рекомендуемые параметры: (ШхГхВ) 1400х600х750</t>
  </si>
  <si>
    <t xml:space="preserve">Стул </t>
  </si>
  <si>
    <t>на колесиках
синяя или серая обивка
расчитанные на вес не менее 100 кг</t>
  </si>
  <si>
    <t>Запираемый шкафчик</t>
  </si>
  <si>
    <t>не менее 5 запираемых ящиков, (ШхГхВ) 400х500х500</t>
  </si>
  <si>
    <t>штанга на колесах, с крючками (не менее 5 крючков)</t>
  </si>
  <si>
    <t xml:space="preserve">шт </t>
  </si>
  <si>
    <t xml:space="preserve">Стол компьютерный </t>
  </si>
  <si>
    <t>(ШхГхВ) 1200х700х750</t>
  </si>
  <si>
    <t>4 ножки, без подлокотников</t>
  </si>
  <si>
    <t>не менее 4 запираемых ящиков (ШхГхВ) 400х500х500</t>
  </si>
  <si>
    <t>штанга на колесах, с крючками</t>
  </si>
  <si>
    <t>Стеллаж</t>
  </si>
  <si>
    <t>Рекомендуемые параметры: (ШхГхВ) 2000х500х2000
металлический,
5 полок</t>
  </si>
  <si>
    <t>Компьютер</t>
  </si>
  <si>
    <t>Core i7/ DDR4 2666 mHz 32 GB/ SSD 1Tb/ видеокарта RTX 2070 8GB</t>
  </si>
  <si>
    <t xml:space="preserve">Монитор </t>
  </si>
  <si>
    <t>не менее 24"</t>
  </si>
  <si>
    <t>Мышь для компьютера</t>
  </si>
  <si>
    <t>Клавиатура</t>
  </si>
  <si>
    <t>Сетевой удлинитель (на 5 розеток)</t>
  </si>
  <si>
    <t>Кресло компьютерное</t>
  </si>
  <si>
    <t>на колесиках, с подлокотниками
синяя или серая обивка
расчитанные на вес не менее 100 кг</t>
  </si>
  <si>
    <t>Источник бесперебойного питания</t>
  </si>
  <si>
    <t>выходная мощность 1100 ВА / 660 Вт</t>
  </si>
  <si>
    <t>Лазерный принтер А4</t>
  </si>
  <si>
    <t>Операционная система</t>
  </si>
  <si>
    <t>Программное обеспечение для создания аналитических материалов</t>
  </si>
  <si>
    <t xml:space="preserve"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</si>
  <si>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>Программное обеспечение для создания визуальных материалов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</si>
  <si>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</si>
  <si>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</si>
  <si>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</si>
  <si>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</si>
  <si>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</si>
  <si>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</si>
  <si>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</si>
  <si>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</si>
  <si>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</si>
  <si>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</si>
  <si>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</si>
  <si>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</si>
  <si>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О для создания визуальных материалов со следующими базовыми функциями:
- Возможность получение фотореалистичных 2D изображений (Rendering) на основе разработанных трехмерных твердотельных моделей
- Возможность «наложения» цвета и текстурного изображения на тела и поверхности, находящиеся в составе визуализируемой трехмерной модели
- Возможность изменения сцены редеринга в программной среде: регулировка источника света в рабочем пространстве, изменение фонового изображения и настройка положения объекта (трехмерной модели)
- Сохранение итогового файла в формате .jpg (.jpeg), .png, .pdf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</si>
  <si>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</si>
  <si>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Складское помещение НЕ ТРЕБУЕТСЯ</t>
  </si>
  <si>
    <t>Стол компьютерный</t>
  </si>
  <si>
    <t>Стол макетный</t>
  </si>
  <si>
    <t>(ШхГхВ) 1350х800х750 столеншница не тоньше 25 мм</t>
  </si>
  <si>
    <t>на колесиках, с подлокотником</t>
  </si>
  <si>
    <t>Бумага А4</t>
  </si>
  <si>
    <t>Бумага А3</t>
  </si>
  <si>
    <t>Ручка шариковая</t>
  </si>
  <si>
    <t>Степлер со скобами</t>
  </si>
  <si>
    <t>Файлы А4</t>
  </si>
  <si>
    <t>Ножницы</t>
  </si>
  <si>
    <t xml:space="preserve">Простой карандаш </t>
  </si>
  <si>
    <t>Точилка для карандашей</t>
  </si>
  <si>
    <t>пачка 500 листов</t>
  </si>
  <si>
    <t>упак</t>
  </si>
  <si>
    <t>Листы бумаги формата А4</t>
  </si>
  <si>
    <t>бумага для принтера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</si>
  <si>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</si>
  <si>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</si>
  <si>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</si>
  <si>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</si>
  <si>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</si>
  <si>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</si>
  <si>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</si>
  <si>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</si>
  <si>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</si>
  <si>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</si>
  <si>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</si>
  <si>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</si>
  <si>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</si>
  <si>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</si>
  <si>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</si>
  <si>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</si>
  <si>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</si>
  <si>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</si>
  <si>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</si>
  <si>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</si>
  <si>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</si>
  <si>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</si>
  <si>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</si>
  <si>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</si>
  <si>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</si>
  <si>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Площадь зоны: не менее 40 кв.м.</t>
  </si>
  <si>
    <t xml:space="preserve">Освещение: Допустимо верхнее искусственное освещение ( не менее 300 люкс) </t>
  </si>
  <si>
    <t xml:space="preserve">Электричество: 2 подключения к сети  по (220 Вольт и 380 Вольт)	</t>
  </si>
  <si>
    <t>Покрытие пола: линолиум, плитка, деревяное покрытие</t>
  </si>
  <si>
    <t>Контур заземления для электропитания и сети слаботочных подключений (при необходимости) : не требуется</t>
  </si>
  <si>
    <t>Системный блок</t>
  </si>
  <si>
    <t>Процессор не менее 2-х ядер, не менее 4-х потоков, с тактовой частотой не менее 3.6GHz /не менее 4 Гб /не менее 1 Тб / дискретная видеокарта / DVDRW / операционная система</t>
  </si>
  <si>
    <t>Монитор</t>
  </si>
  <si>
    <t>Монитор 21.5", 1920×1080, отношение сторон 16:9, разъем D-SUB (VGA)</t>
  </si>
  <si>
    <t>Клавиатура интерфейс: USB, стандартная, классической формы, полноразмерная раскладка клавиш</t>
  </si>
  <si>
    <t xml:space="preserve">Сеть рабочих компьютеров  </t>
  </si>
  <si>
    <t>Для общей коммуникации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</si>
  <si>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</rPr>
      <t>Допустимо верхнее искусственное освещение ( не менее 300 люкс)</t>
    </r>
  </si>
  <si>
    <t>Интернет : не требуется</t>
  </si>
  <si>
    <t>Электричество: 2 подключения к сети  по (220 Вольт и 380 Вольт)</t>
  </si>
  <si>
    <t>Покрытие пола: линолиум, плитка, деревянное покрытие, мрамор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</si>
  <si>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</si>
  <si>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4 подключения к сети  по (220 Вольт и 380 Вольт)</t>
  </si>
  <si>
    <t>Аптечка первой помощи работникам (по приказу №169н, пластиковый чемодан)</t>
  </si>
  <si>
    <t>Вместимость баллона 1,34 л., время выхода СО2 6 сек.</t>
  </si>
  <si>
    <t>Важные технические характеристики отсутствуют</t>
  </si>
  <si>
    <t>Площадь зоны: не менее ___ кв.м.</t>
  </si>
  <si>
    <t>Электричество: 1 подключения к сети  по (220 Вольт и 380 Вольт)</t>
  </si>
  <si>
    <t>Программное обеспечение для просмотра цифровых форматов</t>
  </si>
  <si>
    <t xml:space="preserve">Программа просмотра цифровых форматов должна обеспечить:
- Возможность просмотра ePub
- Возможностьпросомтра интерактивного PDF
- Возможность аботы с прототипом
- Возможность работы с облачными констукторами 
- Возможность сохранять итоговые макеты
</t>
  </si>
  <si>
    <t>Площадь зоны: не менее 3 кв.м.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</si>
  <si>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</rPr>
      <t>Допустимо верхнее искусственное освещение (не менее 300 люкс)</t>
    </r>
  </si>
  <si>
    <t>Компьютер/Системный блок</t>
  </si>
  <si>
    <t>Пакет прикладных программ в составе: редактор для создания и обработки растровых изображений, редактор для создания и обработки векторных изображений, редактор для создания макетов страниц для печатных и цифровых медиа, программа для комплексной работы с файлами формата .PDF Данный пакет прикладных программ должны работать с такими форматами файлов как: .psd, .tiff, .png, jpg/ .ai, .eps/ .indd, epub/ .pdf/ xd
Рекомендованный список продуктов Adobe: Adobe InDesign, Adobe Photoshop, Adobe Illustrator, Adobe Acrobat Pro DC версии не позднее 2019 г.</t>
  </si>
  <si>
    <t>Графический планшет</t>
  </si>
  <si>
    <t>формат А3</t>
  </si>
  <si>
    <t>Программное обеспечение для макетированиядизайн-продуктов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</si>
  <si>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- работа с оналйн-конструкторами</t>
  </si>
  <si>
    <t>Текстовыделители</t>
  </si>
  <si>
    <t>– Тип чернил: на водной основе.
– Толщина линии: от 1 мм до 5 мм.
– Количество цветов: 6 цветов.</t>
  </si>
  <si>
    <t>Флешка</t>
  </si>
  <si>
    <t xml:space="preserve">Флеш-память  не менее 32 Гб USB 2.0 </t>
  </si>
  <si>
    <t>Степлер канцелярский до 25 листов со сменными блоками</t>
  </si>
  <si>
    <t>Не требуется</t>
  </si>
  <si>
    <t>Простой карандаш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</si>
  <si>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</si>
  <si>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</si>
  <si>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</si>
  <si>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</si>
  <si>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</si>
  <si>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</si>
  <si>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</si>
  <si>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</si>
  <si>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</si>
  <si>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</si>
  <si>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</si>
  <si>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</si>
  <si>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1+5+1+2+1+1 = 11</t>
  </si>
  <si>
    <t xml:space="preserve">Цифровой дизайн  </t>
  </si>
  <si>
    <t>Региональный</t>
  </si>
  <si>
    <t>по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</si>
</sst>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</font>
    <font>
      <sz val="11"/>
      <color indexed="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12" fillId="0" borderId="1" xfId="1" applyFont="1" applyBorder="1" applyAlignment="1">
      <alignment vertical="center" wrapText="1"/>
    </xf>
    <xf numFmtId="0" fontId="13" fillId="0" borderId="20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wrapText="1"/>
    </xf>
    <xf numFmtId="0" fontId="11" fillId="0" borderId="20" xfId="0" applyFont="1" applyBorder="1" applyAlignment="1">
      <alignment horizontal="justify" vertical="top" wrapText="1"/>
    </xf>
    <xf numFmtId="0" fontId="11" fillId="5" borderId="20" xfId="0" applyFont="1" applyFill="1" applyBorder="1" applyAlignment="1">
      <alignment vertical="top" wrapText="1"/>
    </xf>
    <xf numFmtId="0" fontId="12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top" wrapText="1"/>
    </xf>
    <xf numFmtId="0" fontId="13" fillId="0" borderId="20" xfId="2" applyFont="1" applyFill="1" applyBorder="1" applyAlignment="1">
      <alignment horizontal="justify" vertical="top" wrapText="1"/>
    </xf>
    <xf numFmtId="0" fontId="11" fillId="0" borderId="23" xfId="0" applyFont="1" applyBorder="1" applyAlignment="1">
      <alignment vertical="top" wrapText="1"/>
    </xf>
    <xf numFmtId="0" fontId="11" fillId="0" borderId="23" xfId="0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8" borderId="23" xfId="0" applyFont="1" applyFill="1" applyBorder="1" applyAlignment="1">
      <alignment horizontal="left" vertical="top" wrapText="1"/>
    </xf>
    <xf numFmtId="0" fontId="16" fillId="6" borderId="23" xfId="0" applyFont="1" applyFill="1" applyBorder="1" applyAlignment="1">
      <alignment vertical="top" wrapText="1"/>
    </xf>
    <xf numFmtId="0" fontId="12" fillId="0" borderId="1" xfId="1" applyFont="1" applyBorder="1"/>
    <xf numFmtId="0" fontId="1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top" wrapText="1"/>
    </xf>
    <xf numFmtId="0" fontId="10" fillId="0" borderId="0" xfId="1" applyFont="1"/>
    <xf numFmtId="0" fontId="13" fillId="0" borderId="23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left" vertical="top" wrapText="1"/>
    </xf>
    <xf numFmtId="0" fontId="16" fillId="6" borderId="20" xfId="0" applyFont="1" applyFill="1" applyBorder="1" applyAlignment="1">
      <alignment vertical="center" wrapText="1"/>
    </xf>
    <xf numFmtId="0" fontId="16" fillId="7" borderId="20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0" xfId="0" applyFont="1" applyBorder="1" applyAlignment="1">
      <alignment vertical="center"/>
    </xf>
    <xf numFmtId="0" fontId="2" fillId="0" borderId="0" xfId="1" applyFont="1"/>
    <xf numFmtId="0" fontId="5" fillId="0" borderId="0" xfId="1" applyFont="1" applyAlignment="1">
      <alignment vertical="center" wrapText="1"/>
    </xf>
    <xf numFmtId="0" fontId="13" fillId="0" borderId="20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20" xfId="0" applyFont="1" applyBorder="1" applyAlignment="1">
      <alignment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9" fillId="0" borderId="20" xfId="0" applyFont="1" applyBorder="1" applyAlignment="1">
      <alignment horizontal="left" wrapText="1"/>
    </xf>
    <xf numFmtId="0" fontId="14" fillId="0" borderId="20" xfId="2" applyBorder="1" applyAlignment="1">
      <alignment horizontal="left" wrapText="1"/>
    </xf>
    <xf numFmtId="0" fontId="20" fillId="0" borderId="20" xfId="1" applyFont="1" applyBorder="1" applyAlignment="1">
      <alignment horizontal="left" vertical="center" wrapText="1"/>
    </xf>
    <xf numFmtId="0" fontId="20" fillId="0" borderId="20" xfId="1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0" fillId="0" borderId="20" xfId="1" applyFont="1" applyBorder="1" applyAlignment="1">
      <alignment vertical="center" wrapText="1"/>
    </xf>
    <xf numFmtId="0" fontId="20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0" fillId="0" borderId="25" xfId="1" applyFont="1" applyBorder="1" applyAlignment="1">
      <alignment horizontal="left" vertical="top" wrapText="1"/>
    </xf>
    <xf numFmtId="0" fontId="21" fillId="0" borderId="0" xfId="1" applyFont="1"/>
    <xf numFmtId="0" fontId="21" fillId="0" borderId="26" xfId="1" applyFont="1" applyBorder="1"/>
    <xf numFmtId="0" fontId="20" fillId="0" borderId="27" xfId="1" applyFont="1" applyBorder="1" applyAlignment="1">
      <alignment horizontal="left" vertical="top" wrapText="1"/>
    </xf>
    <xf numFmtId="0" fontId="21" fillId="0" borderId="28" xfId="1" applyFont="1" applyBorder="1"/>
    <xf numFmtId="0" fontId="21" fillId="0" borderId="29" xfId="1" applyFont="1" applyBorder="1"/>
    <xf numFmtId="0" fontId="21" fillId="0" borderId="0" xfId="1" applyFont="1" applyAlignment="1">
      <alignment wrapText="1"/>
    </xf>
    <xf numFmtId="0" fontId="21" fillId="0" borderId="26" xfId="1" applyFont="1" applyBorder="1" applyAlignment="1">
      <alignment wrapText="1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7" fillId="0" borderId="0" xfId="1" applyFont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12" fillId="0" borderId="11" xfId="1" applyFont="1" applyBorder="1" applyAlignment="1">
      <alignment horizontal="left" vertical="top" wrapText="1"/>
    </xf>
    <xf numFmtId="0" fontId="12" fillId="0" borderId="0" xfId="1" applyFont="1"/>
    <xf numFmtId="0" fontId="12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8" fillId="9" borderId="0" xfId="1" applyFont="1" applyFill="1" applyAlignment="1">
      <alignment horizontal="center" vertical="center" wrapText="1"/>
    </xf>
    <xf numFmtId="0" fontId="8" fillId="10" borderId="0" xfId="1" applyFont="1" applyFill="1" applyAlignment="1">
      <alignment horizontal="center"/>
    </xf>
    <xf numFmtId="0" fontId="8" fillId="9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21" fillId="0" borderId="28" xfId="1" applyFont="1" applyBorder="1" applyAlignment="1">
      <alignment wrapText="1"/>
    </xf>
    <xf numFmtId="0" fontId="21" fillId="0" borderId="29" xfId="1" applyFont="1" applyBorder="1" applyAlignment="1">
      <alignment wrapText="1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8" fillId="9" borderId="16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Volumes/Minoga/&#1052;&#1048;&#1055;&#1050;2024/&#1055;&#1056;&#1086;&#1092;&#1077;&#1089;&#1089;&#1080;&#1086;&#1085;&#1072;&#1083;&#1099;/&#1064;&#1072;&#1073;&#1083;&#1086;&#1085;&#1099;_&#1076;&#1086;&#1082;&#1091;&#1084;&#1077;&#1085;&#1090;&#1086;&#1074;_2025/02-&#1048;&#1085;&#1092;&#1088;&#1072;&#1089;&#1090;&#1088;&#1091;&#1082;&#1090;&#1091;&#1088;&#1085;&#1099;&#1080;&#774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workbookViewId="0">
      <selection activeCell="B9" sqref="B9"/>
    </sheetView>
  </sheetViews>
  <sheetFormatPr baseColWidth="10" defaultColWidth="8.83203125" defaultRowHeight="18" x14ac:dyDescent="0.2"/>
  <cols>
    <col min="1" max="1" width="46.5" style="57" customWidth="1"/>
    <col min="2" max="2" width="90.5" style="58" customWidth="1"/>
  </cols>
  <sheetData>
    <row r="2" spans="1:2" x14ac:dyDescent="0.2">
      <c r="B2" s="57"/>
    </row>
    <row r="3" spans="1:2" ht="19" x14ac:dyDescent="0.2">
      <c r="A3" s="59" t="s">
        <v>114</v>
      </c>
      <c r="B3" s="63" t="s">
        <v>187</v>
      </c>
    </row>
    <row r="4" spans="1:2" ht="19" x14ac:dyDescent="0.2">
      <c r="A4" s="59" t="s">
        <v>132</v>
      </c>
      <c r="B4" s="63" t="s">
        <v>188</v>
      </c>
    </row>
    <row r="5" spans="1:2" ht="19" x14ac:dyDescent="0.2">
      <c r="A5" s="59" t="s">
        <v>174</v>
      </c>
      <c r="B5" s="63"/>
    </row>
    <row r="6" spans="1:2" ht="38" x14ac:dyDescent="0.2">
      <c r="A6" s="59" t="s">
        <v>120</v>
      </c>
      <c r="B6" s="63"/>
    </row>
    <row r="7" spans="1:2" ht="19" x14ac:dyDescent="0.2">
      <c r="A7" s="59" t="s">
        <v>133</v>
      </c>
      <c r="B7" s="63"/>
    </row>
    <row r="8" spans="1:2" ht="19" x14ac:dyDescent="0.2">
      <c r="A8" s="59" t="s">
        <v>115</v>
      </c>
      <c r="B8" s="63"/>
    </row>
    <row r="9" spans="1:2" ht="19" x14ac:dyDescent="0.2">
      <c r="A9" s="59" t="s">
        <v>116</v>
      </c>
      <c r="B9" s="63"/>
    </row>
    <row r="10" spans="1:2" ht="19" x14ac:dyDescent="0.2">
      <c r="A10" s="59" t="s">
        <v>119</v>
      </c>
      <c r="B10" s="63"/>
    </row>
    <row r="11" spans="1:2" ht="19" x14ac:dyDescent="0.2">
      <c r="A11" s="59" t="s">
        <v>175</v>
      </c>
      <c r="B11" s="63"/>
    </row>
    <row r="12" spans="1:2" ht="19" x14ac:dyDescent="0.2">
      <c r="A12" s="59" t="s">
        <v>176</v>
      </c>
      <c r="B12" s="63"/>
    </row>
    <row r="13" spans="1:2" ht="19" x14ac:dyDescent="0.2">
      <c r="A13" s="59" t="s">
        <v>177</v>
      </c>
      <c r="B13" s="64"/>
    </row>
    <row r="14" spans="1:2" ht="19" x14ac:dyDescent="0.2">
      <c r="A14" s="59" t="s">
        <v>178</v>
      </c>
      <c r="B14" s="63"/>
    </row>
    <row r="15" spans="1:2" ht="19" x14ac:dyDescent="0.2">
      <c r="A15" s="59" t="s">
        <v>117</v>
      </c>
      <c r="B15" s="63">
        <v>5</v>
      </c>
    </row>
    <row r="16" spans="1:2" ht="19" x14ac:dyDescent="0.2">
      <c r="A16" s="59" t="s">
        <v>118</v>
      </c>
      <c r="B16" s="63">
        <v>5</v>
      </c>
    </row>
    <row r="17" spans="1:2" ht="57" x14ac:dyDescent="0.2">
      <c r="A17" s="59" t="s">
        <v>179</v>
      </c>
      <c r="B17" s="63" t="s">
        <v>186</v>
      </c>
    </row>
    <row r="20" spans="1:2" ht="19" x14ac:dyDescent="0.2">
      <c r="A20" s="57" t="s">
        <v>180</v>
      </c>
    </row>
    <row r="21" spans="1:2" ht="19" x14ac:dyDescent="0.2">
      <c r="A21" s="57" t="s">
        <v>181</v>
      </c>
    </row>
    <row r="22" spans="1:2" ht="19" x14ac:dyDescent="0.2">
      <c r="A22" s="57" t="s">
        <v>182</v>
      </c>
    </row>
    <row r="23" spans="1:2" ht="19" x14ac:dyDescent="0.2">
      <c r="A23" s="57" t="s">
        <v>183</v>
      </c>
    </row>
    <row r="24" spans="1:2" ht="19" x14ac:dyDescent="0.2">
      <c r="A24" s="57" t="s">
        <v>184</v>
      </c>
    </row>
    <row r="25" spans="1:2" ht="38" x14ac:dyDescent="0.2">
      <c r="A25" s="57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1"/>
  <sheetViews>
    <sheetView topLeftCell="A86" zoomScale="119" zoomScaleNormal="150" workbookViewId="0">
      <selection activeCell="E80" sqref="E80"/>
    </sheetView>
  </sheetViews>
  <sheetFormatPr baseColWidth="10" defaultColWidth="14.5" defaultRowHeight="15" customHeight="1" x14ac:dyDescent="0.2"/>
  <cols>
    <col min="1" max="1" width="5.1640625" style="53" customWidth="1"/>
    <col min="2" max="2" width="52" style="53" customWidth="1"/>
    <col min="3" max="3" width="30.83203125" style="53" customWidth="1"/>
    <col min="4" max="4" width="22" style="53" customWidth="1"/>
    <col min="5" max="5" width="15.5" style="53" customWidth="1"/>
    <col min="6" max="6" width="19.6640625" style="53" bestFit="1" customWidth="1"/>
    <col min="7" max="7" width="14.5" style="53" customWidth="1"/>
    <col min="8" max="8" width="25" style="53" bestFit="1" customWidth="1"/>
    <col min="9" max="11" width="8.6640625" style="1" customWidth="1"/>
    <col min="12" max="16384" width="14.5" style="1"/>
  </cols>
  <sheetData>
    <row r="1" spans="1:10" x14ac:dyDescent="0.2">
      <c r="A1" s="101" t="s">
        <v>23</v>
      </c>
      <c r="B1" s="90"/>
      <c r="C1" s="90"/>
      <c r="D1" s="90"/>
      <c r="E1" s="90"/>
      <c r="F1" s="90"/>
      <c r="G1" s="90"/>
      <c r="H1" s="90"/>
    </row>
    <row r="2" spans="1:10" ht="20" x14ac:dyDescent="0.2">
      <c r="A2" s="103" t="s">
        <v>130</v>
      </c>
      <c r="B2" s="103"/>
      <c r="C2" s="103"/>
      <c r="D2" s="103"/>
      <c r="E2" s="103"/>
      <c r="F2" s="103"/>
      <c r="G2" s="103"/>
      <c r="H2" s="103"/>
    </row>
    <row r="3" spans="1:10" ht="21" customHeight="1" x14ac:dyDescent="0.2">
      <c r="A3" s="104" t="str">
        <f>'Информация о Чемпионате'!B4</f>
        <v>Региональный</v>
      </c>
      <c r="B3" s="104"/>
      <c r="C3" s="104"/>
      <c r="D3" s="104"/>
      <c r="E3" s="104"/>
      <c r="F3" s="104"/>
      <c r="G3" s="104"/>
      <c r="H3" s="104"/>
      <c r="I3" s="54"/>
      <c r="J3" s="54"/>
    </row>
    <row r="4" spans="1:10" ht="20" x14ac:dyDescent="0.2">
      <c r="A4" s="103" t="s">
        <v>131</v>
      </c>
      <c r="B4" s="103"/>
      <c r="C4" s="103"/>
      <c r="D4" s="103"/>
      <c r="E4" s="103"/>
      <c r="F4" s="103"/>
      <c r="G4" s="103"/>
      <c r="H4" s="103"/>
    </row>
    <row r="5" spans="1:10" ht="22.5" customHeight="1" x14ac:dyDescent="0.2">
      <c r="A5" s="102" t="str">
        <f>'Информация о Чемпионате'!B3</f>
        <v xml:space="preserve">Цифровой дизайн  </v>
      </c>
      <c r="B5" s="102"/>
      <c r="C5" s="102"/>
      <c r="D5" s="102"/>
      <c r="E5" s="102"/>
      <c r="F5" s="102"/>
      <c r="G5" s="102"/>
      <c r="H5" s="102"/>
    </row>
    <row r="6" spans="1:10" x14ac:dyDescent="0.2">
      <c r="A6" s="88" t="s">
        <v>25</v>
      </c>
      <c r="B6" s="90"/>
      <c r="C6" s="90"/>
      <c r="D6" s="90"/>
      <c r="E6" s="90"/>
      <c r="F6" s="90"/>
      <c r="G6" s="90"/>
      <c r="H6" s="90"/>
    </row>
    <row r="7" spans="1:10" ht="15.75" customHeight="1" x14ac:dyDescent="0.2">
      <c r="A7" s="88" t="s">
        <v>126</v>
      </c>
      <c r="B7" s="88"/>
      <c r="C7" s="105">
        <f>'Информация о Чемпионате'!B5</f>
        <v>0</v>
      </c>
      <c r="D7" s="105"/>
      <c r="E7" s="105"/>
      <c r="F7" s="105"/>
      <c r="G7" s="105"/>
      <c r="H7" s="105"/>
    </row>
    <row r="8" spans="1:10" ht="15.75" customHeight="1" x14ac:dyDescent="0.2">
      <c r="A8" s="88" t="s">
        <v>129</v>
      </c>
      <c r="B8" s="88"/>
      <c r="C8" s="88"/>
      <c r="D8" s="105">
        <f>'Информация о Чемпионате'!B6</f>
        <v>0</v>
      </c>
      <c r="E8" s="105"/>
      <c r="F8" s="105"/>
      <c r="G8" s="105"/>
      <c r="H8" s="105"/>
    </row>
    <row r="9" spans="1:10" ht="15.75" customHeight="1" x14ac:dyDescent="0.2">
      <c r="A9" s="88" t="s">
        <v>121</v>
      </c>
      <c r="B9" s="88"/>
      <c r="C9" s="88">
        <f>'Информация о Чемпионате'!B7</f>
        <v>0</v>
      </c>
      <c r="D9" s="88"/>
      <c r="E9" s="88"/>
      <c r="F9" s="88"/>
      <c r="G9" s="88"/>
      <c r="H9" s="88"/>
    </row>
    <row r="10" spans="1:10" ht="15.75" customHeight="1" x14ac:dyDescent="0.2">
      <c r="A10" s="88" t="s">
        <v>125</v>
      </c>
      <c r="B10" s="88"/>
      <c r="C10" s="88">
        <f>'Информация о Чемпионате'!B9</f>
        <v>0</v>
      </c>
      <c r="D10" s="88"/>
      <c r="E10" s="88">
        <f>'Информация о Чемпионате'!B10</f>
        <v>0</v>
      </c>
      <c r="F10" s="88"/>
      <c r="G10" s="88">
        <f>'Информация о Чемпионате'!B11</f>
        <v>0</v>
      </c>
      <c r="H10" s="88"/>
    </row>
    <row r="11" spans="1:10" ht="15.75" customHeight="1" x14ac:dyDescent="0.2">
      <c r="A11" s="88" t="s">
        <v>124</v>
      </c>
      <c r="B11" s="88"/>
      <c r="C11" s="88">
        <f>'Информация о Чемпионате'!B12</f>
        <v>0</v>
      </c>
      <c r="D11" s="88"/>
      <c r="E11" s="88">
        <f>'Информация о Чемпионате'!B13</f>
        <v>0</v>
      </c>
      <c r="F11" s="88"/>
      <c r="G11" s="88">
        <f>'Информация о Чемпионате'!B14</f>
        <v>0</v>
      </c>
      <c r="H11" s="88"/>
    </row>
    <row r="12" spans="1:10" ht="15.75" customHeight="1" x14ac:dyDescent="0.2">
      <c r="A12" s="88" t="s">
        <v>123</v>
      </c>
      <c r="B12" s="88"/>
      <c r="C12" s="88" t="str">
        <f>'Информация о Чемпионате'!B17</f>
        <v>1+5+1+2+1+1 = 11</v>
      </c>
      <c r="D12" s="88"/>
      <c r="E12" s="88"/>
      <c r="F12" s="88"/>
      <c r="G12" s="88"/>
      <c r="H12" s="88"/>
    </row>
    <row r="13" spans="1:10" ht="15.75" customHeight="1" x14ac:dyDescent="0.2">
      <c r="A13" s="88" t="s">
        <v>112</v>
      </c>
      <c r="B13" s="88"/>
      <c r="C13" s="88" t="e">
        <f>'[1]Информация о Чемпионате'!B15</f>
        <v>#REF!</v>
      </c>
      <c r="D13" s="88"/>
      <c r="E13" s="88"/>
      <c r="F13" s="88"/>
      <c r="G13" s="88"/>
      <c r="H13" s="88"/>
    </row>
    <row r="14" spans="1:10" ht="15.75" customHeight="1" x14ac:dyDescent="0.2">
      <c r="A14" s="88" t="s">
        <v>113</v>
      </c>
      <c r="B14" s="88"/>
      <c r="C14" s="88" t="e">
        <f>'[1]Информация о Чемпионате'!B16</f>
        <v>#REF!</v>
      </c>
      <c r="D14" s="88"/>
      <c r="E14" s="88"/>
      <c r="F14" s="88"/>
      <c r="G14" s="88"/>
      <c r="H14" s="88"/>
    </row>
    <row r="15" spans="1:10" ht="15.75" customHeight="1" x14ac:dyDescent="0.2">
      <c r="A15" s="88" t="s">
        <v>122</v>
      </c>
      <c r="B15" s="88"/>
      <c r="C15" s="88">
        <f>'Информация о Чемпионате'!B8</f>
        <v>0</v>
      </c>
      <c r="D15" s="88"/>
      <c r="E15" s="88"/>
      <c r="F15" s="88"/>
      <c r="G15" s="88"/>
      <c r="H15" s="88"/>
    </row>
    <row r="16" spans="1:10" ht="21" thickBot="1" x14ac:dyDescent="0.25">
      <c r="A16" s="98" t="s">
        <v>109</v>
      </c>
      <c r="B16" s="99"/>
      <c r="C16" s="99"/>
      <c r="D16" s="99"/>
      <c r="E16" s="99"/>
      <c r="F16" s="99"/>
      <c r="G16" s="99"/>
      <c r="H16" s="100"/>
    </row>
    <row r="17" spans="1:8" x14ac:dyDescent="0.2">
      <c r="A17" s="85" t="s">
        <v>18</v>
      </c>
      <c r="B17" s="86"/>
      <c r="C17" s="86"/>
      <c r="D17" s="86"/>
      <c r="E17" s="86"/>
      <c r="F17" s="86"/>
      <c r="G17" s="86"/>
      <c r="H17" s="87"/>
    </row>
    <row r="18" spans="1:8" x14ac:dyDescent="0.2">
      <c r="A18" s="89" t="s">
        <v>134</v>
      </c>
      <c r="B18" s="90"/>
      <c r="C18" s="90"/>
      <c r="D18" s="90"/>
      <c r="E18" s="90"/>
      <c r="F18" s="90"/>
      <c r="G18" s="90"/>
      <c r="H18" s="91"/>
    </row>
    <row r="19" spans="1:8" ht="15" customHeight="1" x14ac:dyDescent="0.2">
      <c r="A19" s="89" t="s">
        <v>135</v>
      </c>
      <c r="B19" s="90"/>
      <c r="C19" s="90"/>
      <c r="D19" s="90"/>
      <c r="E19" s="90"/>
      <c r="F19" s="90"/>
      <c r="G19" s="90"/>
      <c r="H19" s="91"/>
    </row>
    <row r="20" spans="1:8" x14ac:dyDescent="0.2">
      <c r="A20" s="89" t="s">
        <v>17</v>
      </c>
      <c r="B20" s="90"/>
      <c r="C20" s="90"/>
      <c r="D20" s="90"/>
      <c r="E20" s="90"/>
      <c r="F20" s="90"/>
      <c r="G20" s="90"/>
      <c r="H20" s="91"/>
    </row>
    <row r="21" spans="1:8" ht="15" customHeight="1" x14ac:dyDescent="0.2">
      <c r="A21" s="89" t="s">
        <v>136</v>
      </c>
      <c r="B21" s="90"/>
      <c r="C21" s="90"/>
      <c r="D21" s="90"/>
      <c r="E21" s="90"/>
      <c r="F21" s="90"/>
      <c r="G21" s="90"/>
      <c r="H21" s="91"/>
    </row>
    <row r="22" spans="1:8" ht="15" customHeight="1" x14ac:dyDescent="0.2">
      <c r="A22" s="92" t="s">
        <v>138</v>
      </c>
      <c r="B22" s="93"/>
      <c r="C22" s="93"/>
      <c r="D22" s="93"/>
      <c r="E22" s="93"/>
      <c r="F22" s="93"/>
      <c r="G22" s="93"/>
      <c r="H22" s="94"/>
    </row>
    <row r="23" spans="1:8" ht="15" customHeight="1" x14ac:dyDescent="0.2">
      <c r="A23" s="89" t="s">
        <v>137</v>
      </c>
      <c r="B23" s="90"/>
      <c r="C23" s="90"/>
      <c r="D23" s="90"/>
      <c r="E23" s="90"/>
      <c r="F23" s="90"/>
      <c r="G23" s="90"/>
      <c r="H23" s="91"/>
    </row>
    <row r="24" spans="1:8" x14ac:dyDescent="0.2">
      <c r="A24" s="89" t="s">
        <v>127</v>
      </c>
      <c r="B24" s="90"/>
      <c r="C24" s="90"/>
      <c r="D24" s="90"/>
      <c r="E24" s="90"/>
      <c r="F24" s="90"/>
      <c r="G24" s="90"/>
      <c r="H24" s="91"/>
    </row>
    <row r="25" spans="1:8" ht="16" thickBot="1" x14ac:dyDescent="0.25">
      <c r="A25" s="95" t="s">
        <v>128</v>
      </c>
      <c r="B25" s="96"/>
      <c r="C25" s="96"/>
      <c r="D25" s="96"/>
      <c r="E25" s="96"/>
      <c r="F25" s="96"/>
      <c r="G25" s="96"/>
      <c r="H25" s="97"/>
    </row>
    <row r="26" spans="1:8" ht="60" x14ac:dyDescent="0.2">
      <c r="A26" s="15" t="s">
        <v>11</v>
      </c>
      <c r="B26" s="12" t="s">
        <v>10</v>
      </c>
      <c r="C26" s="12" t="s">
        <v>9</v>
      </c>
      <c r="D26" s="13" t="s">
        <v>8</v>
      </c>
      <c r="E26" s="13" t="s">
        <v>7</v>
      </c>
      <c r="F26" s="13" t="s">
        <v>6</v>
      </c>
      <c r="G26" s="13" t="s">
        <v>5</v>
      </c>
      <c r="H26" s="13" t="s">
        <v>24</v>
      </c>
    </row>
    <row r="27" spans="1:8" x14ac:dyDescent="0.2">
      <c r="A27" s="68">
        <v>1</v>
      </c>
      <c r="B27" s="17" t="s">
        <v>14</v>
      </c>
      <c r="C27" s="18" t="s">
        <v>36</v>
      </c>
      <c r="D27" s="19" t="s">
        <v>13</v>
      </c>
      <c r="E27" s="19">
        <v>2</v>
      </c>
      <c r="F27" s="19" t="s">
        <v>0</v>
      </c>
      <c r="G27" s="19">
        <v>2</v>
      </c>
      <c r="H27" s="2"/>
    </row>
    <row r="28" spans="1:8" ht="46" x14ac:dyDescent="0.2">
      <c r="A28" s="68">
        <v>2</v>
      </c>
      <c r="B28" s="17" t="s">
        <v>22</v>
      </c>
      <c r="C28" s="20" t="s">
        <v>37</v>
      </c>
      <c r="D28" s="19" t="s">
        <v>13</v>
      </c>
      <c r="E28" s="19">
        <v>12</v>
      </c>
      <c r="F28" s="19" t="s">
        <v>0</v>
      </c>
      <c r="G28" s="19">
        <v>12</v>
      </c>
      <c r="H28" s="2"/>
    </row>
    <row r="29" spans="1:8" ht="28" x14ac:dyDescent="0.2">
      <c r="A29" s="68">
        <v>3</v>
      </c>
      <c r="B29" s="16" t="s">
        <v>27</v>
      </c>
      <c r="C29" s="34" t="s">
        <v>38</v>
      </c>
      <c r="D29" s="19" t="s">
        <v>21</v>
      </c>
      <c r="E29" s="19">
        <v>1</v>
      </c>
      <c r="F29" s="19" t="s">
        <v>0</v>
      </c>
      <c r="G29" s="19">
        <v>1</v>
      </c>
      <c r="H29" s="2"/>
    </row>
    <row r="30" spans="1:8" ht="91" x14ac:dyDescent="0.2">
      <c r="A30" s="68">
        <v>4</v>
      </c>
      <c r="B30" s="65" t="s">
        <v>139</v>
      </c>
      <c r="C30" s="66" t="s">
        <v>140</v>
      </c>
      <c r="D30" s="19" t="s">
        <v>16</v>
      </c>
      <c r="E30" s="19">
        <v>12</v>
      </c>
      <c r="F30" s="19" t="s">
        <v>0</v>
      </c>
      <c r="G30" s="19">
        <v>12</v>
      </c>
      <c r="H30" s="2"/>
    </row>
    <row r="31" spans="1:8" x14ac:dyDescent="0.2">
      <c r="A31" s="68">
        <v>5</v>
      </c>
      <c r="B31" s="21" t="s">
        <v>39</v>
      </c>
      <c r="C31" s="22" t="s">
        <v>40</v>
      </c>
      <c r="D31" s="19" t="s">
        <v>16</v>
      </c>
      <c r="E31" s="19">
        <v>1</v>
      </c>
      <c r="F31" s="19" t="s">
        <v>0</v>
      </c>
      <c r="G31" s="19">
        <v>1</v>
      </c>
      <c r="H31" s="2"/>
    </row>
    <row r="32" spans="1:8" x14ac:dyDescent="0.2">
      <c r="A32" s="68">
        <v>6</v>
      </c>
      <c r="B32" s="21" t="s">
        <v>41</v>
      </c>
      <c r="C32" s="22" t="s">
        <v>42</v>
      </c>
      <c r="D32" s="19" t="s">
        <v>21</v>
      </c>
      <c r="E32" s="19">
        <v>1</v>
      </c>
      <c r="F32" s="19" t="s">
        <v>0</v>
      </c>
      <c r="G32" s="19">
        <v>1</v>
      </c>
      <c r="H32" s="2"/>
    </row>
    <row r="33" spans="1:8" ht="46" x14ac:dyDescent="0.2">
      <c r="A33" s="68">
        <v>7</v>
      </c>
      <c r="B33" s="65" t="s">
        <v>141</v>
      </c>
      <c r="C33" s="66" t="s">
        <v>142</v>
      </c>
      <c r="D33" s="19" t="s">
        <v>16</v>
      </c>
      <c r="E33" s="19">
        <v>12</v>
      </c>
      <c r="F33" s="19" t="s">
        <v>0</v>
      </c>
      <c r="G33" s="19">
        <v>12</v>
      </c>
      <c r="H33" s="2"/>
    </row>
    <row r="34" spans="1:8" ht="28" x14ac:dyDescent="0.2">
      <c r="A34" s="68">
        <v>8</v>
      </c>
      <c r="B34" s="21" t="s">
        <v>43</v>
      </c>
      <c r="C34" s="16" t="s">
        <v>38</v>
      </c>
      <c r="D34" s="19" t="s">
        <v>16</v>
      </c>
      <c r="E34" s="19">
        <v>1</v>
      </c>
      <c r="F34" s="19" t="s">
        <v>0</v>
      </c>
      <c r="G34" s="19">
        <v>1</v>
      </c>
      <c r="H34" s="2"/>
    </row>
    <row r="35" spans="1:8" ht="46" x14ac:dyDescent="0.2">
      <c r="A35" s="68">
        <v>9</v>
      </c>
      <c r="B35" s="65" t="s">
        <v>67</v>
      </c>
      <c r="C35" s="66" t="s">
        <v>143</v>
      </c>
      <c r="D35" s="19" t="s">
        <v>16</v>
      </c>
      <c r="E35" s="19">
        <v>1</v>
      </c>
      <c r="F35" s="19" t="s">
        <v>0</v>
      </c>
      <c r="G35" s="19">
        <v>1</v>
      </c>
      <c r="H35" s="2"/>
    </row>
    <row r="36" spans="1:8" ht="16" x14ac:dyDescent="0.2">
      <c r="A36" s="68">
        <v>10</v>
      </c>
      <c r="B36" s="65" t="s">
        <v>144</v>
      </c>
      <c r="C36" s="66" t="s">
        <v>145</v>
      </c>
      <c r="D36" s="19" t="s">
        <v>16</v>
      </c>
      <c r="E36" s="19">
        <v>1</v>
      </c>
      <c r="F36" s="19" t="s">
        <v>0</v>
      </c>
      <c r="G36" s="19">
        <v>1</v>
      </c>
      <c r="H36" s="2"/>
    </row>
    <row r="37" spans="1:8" ht="28" x14ac:dyDescent="0.2">
      <c r="A37" s="68">
        <v>11</v>
      </c>
      <c r="B37" s="67" t="s">
        <v>45</v>
      </c>
      <c r="C37" s="16" t="s">
        <v>44</v>
      </c>
      <c r="D37" s="19" t="s">
        <v>16</v>
      </c>
      <c r="E37" s="19">
        <v>1</v>
      </c>
      <c r="F37" s="19" t="s">
        <v>0</v>
      </c>
      <c r="G37" s="19">
        <v>1</v>
      </c>
      <c r="H37" s="2"/>
    </row>
    <row r="38" spans="1:8" ht="23.25" customHeight="1" thickBot="1" x14ac:dyDescent="0.25">
      <c r="A38" s="81" t="s">
        <v>110</v>
      </c>
      <c r="B38" s="82"/>
      <c r="C38" s="82"/>
      <c r="D38" s="82"/>
      <c r="E38" s="82"/>
      <c r="F38" s="82"/>
      <c r="G38" s="82"/>
      <c r="H38" s="82"/>
    </row>
    <row r="39" spans="1:8" ht="15.75" customHeight="1" x14ac:dyDescent="0.2">
      <c r="A39" s="85" t="s">
        <v>18</v>
      </c>
      <c r="B39" s="86"/>
      <c r="C39" s="86"/>
      <c r="D39" s="86"/>
      <c r="E39" s="86"/>
      <c r="F39" s="86"/>
      <c r="G39" s="86"/>
      <c r="H39" s="87"/>
    </row>
    <row r="40" spans="1:8" ht="15" customHeight="1" x14ac:dyDescent="0.2">
      <c r="A40" s="73" t="s">
        <v>34</v>
      </c>
      <c r="B40" s="74"/>
      <c r="C40" s="74"/>
      <c r="D40" s="74"/>
      <c r="E40" s="74"/>
      <c r="F40" s="74"/>
      <c r="G40" s="74"/>
      <c r="H40" s="75"/>
    </row>
    <row r="41" spans="1:8" ht="15" customHeight="1" x14ac:dyDescent="0.2">
      <c r="A41" s="73" t="s">
        <v>146</v>
      </c>
      <c r="B41" s="79"/>
      <c r="C41" s="79"/>
      <c r="D41" s="79"/>
      <c r="E41" s="79"/>
      <c r="F41" s="79"/>
      <c r="G41" s="79"/>
      <c r="H41" s="80"/>
    </row>
    <row r="42" spans="1:8" ht="15" customHeight="1" x14ac:dyDescent="0.2">
      <c r="A42" s="73" t="s">
        <v>147</v>
      </c>
      <c r="B42" s="74"/>
      <c r="C42" s="74"/>
      <c r="D42" s="74"/>
      <c r="E42" s="74"/>
      <c r="F42" s="74"/>
      <c r="G42" s="74"/>
      <c r="H42" s="75"/>
    </row>
    <row r="43" spans="1:8" ht="15" customHeight="1" x14ac:dyDescent="0.2">
      <c r="A43" s="73" t="s">
        <v>148</v>
      </c>
      <c r="B43" s="74"/>
      <c r="C43" s="74"/>
      <c r="D43" s="74"/>
      <c r="E43" s="74"/>
      <c r="F43" s="74"/>
      <c r="G43" s="74"/>
      <c r="H43" s="75"/>
    </row>
    <row r="44" spans="1:8" ht="15" customHeight="1" x14ac:dyDescent="0.2">
      <c r="A44" s="73" t="s">
        <v>138</v>
      </c>
      <c r="B44" s="74"/>
      <c r="C44" s="74"/>
      <c r="D44" s="74"/>
      <c r="E44" s="74"/>
      <c r="F44" s="74"/>
      <c r="G44" s="74"/>
      <c r="H44" s="75"/>
    </row>
    <row r="45" spans="1:8" ht="15" customHeight="1" x14ac:dyDescent="0.2">
      <c r="A45" s="73" t="s">
        <v>149</v>
      </c>
      <c r="B45" s="74"/>
      <c r="C45" s="74"/>
      <c r="D45" s="74"/>
      <c r="E45" s="74"/>
      <c r="F45" s="74"/>
      <c r="G45" s="74"/>
      <c r="H45" s="75"/>
    </row>
    <row r="46" spans="1:8" ht="15" customHeight="1" x14ac:dyDescent="0.2">
      <c r="A46" s="73" t="s">
        <v>46</v>
      </c>
      <c r="B46" s="74"/>
      <c r="C46" s="74"/>
      <c r="D46" s="74"/>
      <c r="E46" s="74"/>
      <c r="F46" s="74"/>
      <c r="G46" s="74"/>
      <c r="H46" s="75"/>
    </row>
    <row r="47" spans="1:8" ht="15.75" customHeight="1" thickBot="1" x14ac:dyDescent="0.25">
      <c r="A47" s="76" t="s">
        <v>47</v>
      </c>
      <c r="B47" s="77"/>
      <c r="C47" s="77"/>
      <c r="D47" s="77"/>
      <c r="E47" s="77"/>
      <c r="F47" s="77"/>
      <c r="G47" s="77"/>
      <c r="H47" s="78"/>
    </row>
    <row r="48" spans="1:8" ht="60" x14ac:dyDescent="0.2">
      <c r="A48" s="10" t="s">
        <v>11</v>
      </c>
      <c r="B48" s="10" t="s">
        <v>10</v>
      </c>
      <c r="C48" s="12" t="s">
        <v>9</v>
      </c>
      <c r="D48" s="10" t="s">
        <v>8</v>
      </c>
      <c r="E48" s="25" t="s">
        <v>7</v>
      </c>
      <c r="F48" s="25" t="s">
        <v>6</v>
      </c>
      <c r="G48" s="25" t="s">
        <v>5</v>
      </c>
      <c r="H48" s="10" t="s">
        <v>24</v>
      </c>
    </row>
    <row r="49" spans="1:8" ht="28" x14ac:dyDescent="0.2">
      <c r="A49" s="13">
        <v>1</v>
      </c>
      <c r="B49" s="16" t="s">
        <v>14</v>
      </c>
      <c r="C49" s="16" t="s">
        <v>48</v>
      </c>
      <c r="D49" s="23" t="s">
        <v>13</v>
      </c>
      <c r="E49" s="26">
        <v>1</v>
      </c>
      <c r="F49" s="26" t="s">
        <v>54</v>
      </c>
      <c r="G49" s="26">
        <v>1</v>
      </c>
      <c r="H49" s="24"/>
    </row>
    <row r="50" spans="1:8" ht="42" x14ac:dyDescent="0.2">
      <c r="A50" s="13">
        <v>2</v>
      </c>
      <c r="B50" s="16" t="s">
        <v>49</v>
      </c>
      <c r="C50" s="16" t="s">
        <v>50</v>
      </c>
      <c r="D50" s="23" t="s">
        <v>13</v>
      </c>
      <c r="E50" s="26">
        <v>1</v>
      </c>
      <c r="F50" s="26" t="s">
        <v>19</v>
      </c>
      <c r="G50" s="26">
        <v>5</v>
      </c>
      <c r="H50" s="24"/>
    </row>
    <row r="51" spans="1:8" ht="28" x14ac:dyDescent="0.2">
      <c r="A51" s="13">
        <v>3</v>
      </c>
      <c r="B51" s="16" t="s">
        <v>51</v>
      </c>
      <c r="C51" s="16" t="s">
        <v>52</v>
      </c>
      <c r="D51" s="27" t="s">
        <v>13</v>
      </c>
      <c r="E51" s="26">
        <v>1</v>
      </c>
      <c r="F51" s="26" t="s">
        <v>0</v>
      </c>
      <c r="G51" s="26">
        <v>1</v>
      </c>
      <c r="H51" s="24" t="s">
        <v>189</v>
      </c>
    </row>
    <row r="52" spans="1:8" ht="28" x14ac:dyDescent="0.2">
      <c r="A52" s="13">
        <v>4</v>
      </c>
      <c r="B52" s="16" t="s">
        <v>26</v>
      </c>
      <c r="C52" s="16" t="s">
        <v>53</v>
      </c>
      <c r="D52" s="28" t="s">
        <v>21</v>
      </c>
      <c r="E52" s="26">
        <v>1</v>
      </c>
      <c r="F52" s="26" t="s">
        <v>54</v>
      </c>
      <c r="G52" s="26">
        <v>1</v>
      </c>
      <c r="H52" s="24" t="s">
        <v>189</v>
      </c>
    </row>
    <row r="53" spans="1:8" ht="28" x14ac:dyDescent="0.2">
      <c r="A53" s="13">
        <v>5</v>
      </c>
      <c r="B53" s="16" t="s">
        <v>27</v>
      </c>
      <c r="C53" s="34" t="s">
        <v>38</v>
      </c>
      <c r="D53" s="28" t="s">
        <v>21</v>
      </c>
      <c r="E53" s="26">
        <v>1</v>
      </c>
      <c r="F53" s="26" t="s">
        <v>54</v>
      </c>
      <c r="G53" s="26">
        <v>1</v>
      </c>
      <c r="H53" s="24"/>
    </row>
    <row r="54" spans="1:8" ht="23.25" customHeight="1" thickBot="1" x14ac:dyDescent="0.25">
      <c r="A54" s="81" t="s">
        <v>111</v>
      </c>
      <c r="B54" s="82"/>
      <c r="C54" s="82"/>
      <c r="D54" s="82"/>
      <c r="E54" s="82"/>
      <c r="F54" s="82"/>
      <c r="G54" s="82"/>
      <c r="H54" s="82"/>
    </row>
    <row r="55" spans="1:8" ht="15.75" customHeight="1" x14ac:dyDescent="0.2">
      <c r="A55" s="85" t="s">
        <v>18</v>
      </c>
      <c r="B55" s="86"/>
      <c r="C55" s="86"/>
      <c r="D55" s="86"/>
      <c r="E55" s="86"/>
      <c r="F55" s="86"/>
      <c r="G55" s="86"/>
      <c r="H55" s="87"/>
    </row>
    <row r="56" spans="1:8" ht="15" customHeight="1" x14ac:dyDescent="0.2">
      <c r="A56" s="73" t="s">
        <v>34</v>
      </c>
      <c r="B56" s="74"/>
      <c r="C56" s="74"/>
      <c r="D56" s="74"/>
      <c r="E56" s="74"/>
      <c r="F56" s="74"/>
      <c r="G56" s="74"/>
      <c r="H56" s="75"/>
    </row>
    <row r="57" spans="1:8" ht="15" customHeight="1" x14ac:dyDescent="0.2">
      <c r="A57" s="73" t="s">
        <v>146</v>
      </c>
      <c r="B57" s="79"/>
      <c r="C57" s="79"/>
      <c r="D57" s="79"/>
      <c r="E57" s="79"/>
      <c r="F57" s="79"/>
      <c r="G57" s="79"/>
      <c r="H57" s="80"/>
    </row>
    <row r="58" spans="1:8" ht="15" customHeight="1" x14ac:dyDescent="0.2">
      <c r="A58" s="73" t="s">
        <v>150</v>
      </c>
      <c r="B58" s="74"/>
      <c r="C58" s="74"/>
      <c r="D58" s="74"/>
      <c r="E58" s="74"/>
      <c r="F58" s="74"/>
      <c r="G58" s="74"/>
      <c r="H58" s="75"/>
    </row>
    <row r="59" spans="1:8" ht="15" customHeight="1" x14ac:dyDescent="0.2">
      <c r="A59" s="73" t="s">
        <v>151</v>
      </c>
      <c r="B59" s="74"/>
      <c r="C59" s="74"/>
      <c r="D59" s="74"/>
      <c r="E59" s="74"/>
      <c r="F59" s="74"/>
      <c r="G59" s="74"/>
      <c r="H59" s="75"/>
    </row>
    <row r="60" spans="1:8" ht="15" customHeight="1" x14ac:dyDescent="0.2">
      <c r="A60" s="73" t="s">
        <v>138</v>
      </c>
      <c r="B60" s="74"/>
      <c r="C60" s="74"/>
      <c r="D60" s="74"/>
      <c r="E60" s="74"/>
      <c r="F60" s="74"/>
      <c r="G60" s="74"/>
      <c r="H60" s="75"/>
    </row>
    <row r="61" spans="1:8" ht="15" customHeight="1" x14ac:dyDescent="0.2">
      <c r="A61" s="73" t="s">
        <v>149</v>
      </c>
      <c r="B61" s="74"/>
      <c r="C61" s="74"/>
      <c r="D61" s="74"/>
      <c r="E61" s="74"/>
      <c r="F61" s="74"/>
      <c r="G61" s="74"/>
      <c r="H61" s="75"/>
    </row>
    <row r="62" spans="1:8" ht="15" customHeight="1" x14ac:dyDescent="0.2">
      <c r="A62" s="73" t="s">
        <v>46</v>
      </c>
      <c r="B62" s="74"/>
      <c r="C62" s="74"/>
      <c r="D62" s="74"/>
      <c r="E62" s="74"/>
      <c r="F62" s="74"/>
      <c r="G62" s="74"/>
      <c r="H62" s="75"/>
    </row>
    <row r="63" spans="1:8" ht="15.75" customHeight="1" thickBot="1" x14ac:dyDescent="0.25">
      <c r="A63" s="76" t="s">
        <v>47</v>
      </c>
      <c r="B63" s="77"/>
      <c r="C63" s="77"/>
      <c r="D63" s="77"/>
      <c r="E63" s="77"/>
      <c r="F63" s="77"/>
      <c r="G63" s="77"/>
      <c r="H63" s="78"/>
    </row>
    <row r="64" spans="1:8" ht="60" x14ac:dyDescent="0.2">
      <c r="A64" s="11" t="s">
        <v>11</v>
      </c>
      <c r="B64" s="10" t="s">
        <v>10</v>
      </c>
      <c r="C64" s="12" t="s">
        <v>9</v>
      </c>
      <c r="D64" s="25" t="s">
        <v>8</v>
      </c>
      <c r="E64" s="25" t="s">
        <v>7</v>
      </c>
      <c r="F64" s="25" t="s">
        <v>6</v>
      </c>
      <c r="G64" s="25" t="s">
        <v>5</v>
      </c>
      <c r="H64" s="10" t="s">
        <v>24</v>
      </c>
    </row>
    <row r="65" spans="1:8" ht="56" x14ac:dyDescent="0.2">
      <c r="A65" s="29">
        <v>1</v>
      </c>
      <c r="B65" s="34" t="s">
        <v>14</v>
      </c>
      <c r="C65" s="47" t="s">
        <v>35</v>
      </c>
      <c r="D65" s="26" t="s">
        <v>13</v>
      </c>
      <c r="E65" s="28">
        <v>2</v>
      </c>
      <c r="F65" s="28" t="s">
        <v>0</v>
      </c>
      <c r="G65" s="28">
        <f>E65</f>
        <v>2</v>
      </c>
      <c r="H65" s="24"/>
    </row>
    <row r="66" spans="1:8" x14ac:dyDescent="0.2">
      <c r="A66" s="29">
        <v>2</v>
      </c>
      <c r="B66" s="34" t="s">
        <v>55</v>
      </c>
      <c r="C66" s="47" t="s">
        <v>56</v>
      </c>
      <c r="D66" s="26" t="s">
        <v>13</v>
      </c>
      <c r="E66" s="28">
        <v>2</v>
      </c>
      <c r="F66" s="28" t="s">
        <v>0</v>
      </c>
      <c r="G66" s="28">
        <f>E66</f>
        <v>2</v>
      </c>
      <c r="H66" s="24"/>
    </row>
    <row r="67" spans="1:8" x14ac:dyDescent="0.2">
      <c r="A67" s="29">
        <v>3</v>
      </c>
      <c r="B67" s="34" t="s">
        <v>49</v>
      </c>
      <c r="C67" s="47" t="s">
        <v>57</v>
      </c>
      <c r="D67" s="26" t="s">
        <v>13</v>
      </c>
      <c r="E67" s="28">
        <v>10</v>
      </c>
      <c r="F67" s="28" t="s">
        <v>0</v>
      </c>
      <c r="G67" s="28">
        <v>10</v>
      </c>
      <c r="H67" s="24"/>
    </row>
    <row r="68" spans="1:8" ht="28" x14ac:dyDescent="0.2">
      <c r="A68" s="29">
        <v>4</v>
      </c>
      <c r="B68" s="34" t="s">
        <v>51</v>
      </c>
      <c r="C68" s="47" t="s">
        <v>58</v>
      </c>
      <c r="D68" s="26" t="s">
        <v>13</v>
      </c>
      <c r="E68" s="28">
        <v>3</v>
      </c>
      <c r="F68" s="28" t="s">
        <v>0</v>
      </c>
      <c r="G68" s="28">
        <v>3</v>
      </c>
      <c r="H68" s="24" t="s">
        <v>189</v>
      </c>
    </row>
    <row r="69" spans="1:8" x14ac:dyDescent="0.2">
      <c r="A69" s="29">
        <v>5</v>
      </c>
      <c r="B69" s="34" t="s">
        <v>26</v>
      </c>
      <c r="C69" s="47" t="s">
        <v>59</v>
      </c>
      <c r="D69" s="28" t="s">
        <v>21</v>
      </c>
      <c r="E69" s="28">
        <v>1</v>
      </c>
      <c r="F69" s="28" t="s">
        <v>0</v>
      </c>
      <c r="G69" s="28">
        <f t="shared" ref="G69:G89" si="0">E69</f>
        <v>1</v>
      </c>
      <c r="H69" s="24" t="s">
        <v>189</v>
      </c>
    </row>
    <row r="70" spans="1:8" ht="28" x14ac:dyDescent="0.2">
      <c r="A70" s="29">
        <v>6</v>
      </c>
      <c r="B70" s="35" t="s">
        <v>27</v>
      </c>
      <c r="C70" s="47" t="s">
        <v>38</v>
      </c>
      <c r="D70" s="28" t="s">
        <v>21</v>
      </c>
      <c r="E70" s="28">
        <v>2</v>
      </c>
      <c r="F70" s="28" t="s">
        <v>0</v>
      </c>
      <c r="G70" s="28">
        <f t="shared" si="0"/>
        <v>2</v>
      </c>
      <c r="H70" s="24"/>
    </row>
    <row r="71" spans="1:8" ht="42" x14ac:dyDescent="0.2">
      <c r="A71" s="29">
        <v>7</v>
      </c>
      <c r="B71" s="16" t="s">
        <v>69</v>
      </c>
      <c r="C71" s="31" t="s">
        <v>70</v>
      </c>
      <c r="D71" s="26" t="s">
        <v>13</v>
      </c>
      <c r="E71" s="28">
        <v>2</v>
      </c>
      <c r="F71" s="28" t="s">
        <v>0</v>
      </c>
      <c r="G71" s="28">
        <f t="shared" si="0"/>
        <v>2</v>
      </c>
      <c r="H71" s="24"/>
    </row>
    <row r="72" spans="1:8" ht="56" x14ac:dyDescent="0.2">
      <c r="A72" s="29">
        <v>8</v>
      </c>
      <c r="B72" s="16" t="s">
        <v>60</v>
      </c>
      <c r="C72" s="31" t="s">
        <v>61</v>
      </c>
      <c r="D72" s="26" t="s">
        <v>13</v>
      </c>
      <c r="E72" s="28">
        <v>1</v>
      </c>
      <c r="F72" s="28" t="s">
        <v>0</v>
      </c>
      <c r="G72" s="28">
        <f t="shared" si="0"/>
        <v>1</v>
      </c>
      <c r="H72" s="24" t="s">
        <v>189</v>
      </c>
    </row>
    <row r="73" spans="1:8" ht="28" x14ac:dyDescent="0.2">
      <c r="A73" s="29">
        <v>9</v>
      </c>
      <c r="B73" s="21" t="s">
        <v>62</v>
      </c>
      <c r="C73" s="31" t="s">
        <v>63</v>
      </c>
      <c r="D73" s="28" t="s">
        <v>16</v>
      </c>
      <c r="E73" s="28">
        <v>2</v>
      </c>
      <c r="F73" s="28" t="s">
        <v>0</v>
      </c>
      <c r="G73" s="28">
        <f t="shared" si="0"/>
        <v>2</v>
      </c>
      <c r="H73" s="24"/>
    </row>
    <row r="74" spans="1:8" x14ac:dyDescent="0.2">
      <c r="A74" s="29">
        <v>10</v>
      </c>
      <c r="B74" s="21" t="s">
        <v>64</v>
      </c>
      <c r="C74" s="31" t="s">
        <v>65</v>
      </c>
      <c r="D74" s="28" t="s">
        <v>16</v>
      </c>
      <c r="E74" s="28">
        <v>2</v>
      </c>
      <c r="F74" s="28" t="s">
        <v>0</v>
      </c>
      <c r="G74" s="28">
        <f t="shared" si="0"/>
        <v>2</v>
      </c>
      <c r="H74" s="24"/>
    </row>
    <row r="75" spans="1:8" ht="28" x14ac:dyDescent="0.2">
      <c r="A75" s="29">
        <v>11</v>
      </c>
      <c r="B75" s="21" t="s">
        <v>66</v>
      </c>
      <c r="C75" s="47" t="s">
        <v>38</v>
      </c>
      <c r="D75" s="28" t="s">
        <v>16</v>
      </c>
      <c r="E75" s="28">
        <v>2</v>
      </c>
      <c r="F75" s="28" t="s">
        <v>0</v>
      </c>
      <c r="G75" s="28">
        <f t="shared" si="0"/>
        <v>2</v>
      </c>
      <c r="H75" s="24"/>
    </row>
    <row r="76" spans="1:8" ht="28" x14ac:dyDescent="0.2">
      <c r="A76" s="32">
        <v>12</v>
      </c>
      <c r="B76" s="16" t="s">
        <v>67</v>
      </c>
      <c r="C76" s="34" t="s">
        <v>38</v>
      </c>
      <c r="D76" s="28" t="s">
        <v>16</v>
      </c>
      <c r="E76" s="28">
        <v>2</v>
      </c>
      <c r="F76" s="28" t="s">
        <v>0</v>
      </c>
      <c r="G76" s="28">
        <f t="shared" si="0"/>
        <v>2</v>
      </c>
      <c r="H76" s="24"/>
    </row>
    <row r="77" spans="1:8" ht="28" x14ac:dyDescent="0.2">
      <c r="A77" s="32">
        <v>13</v>
      </c>
      <c r="B77" s="16" t="s">
        <v>68</v>
      </c>
      <c r="C77" s="34" t="s">
        <v>38</v>
      </c>
      <c r="D77" s="28" t="s">
        <v>21</v>
      </c>
      <c r="E77" s="28">
        <v>2</v>
      </c>
      <c r="F77" s="28" t="s">
        <v>0</v>
      </c>
      <c r="G77" s="28">
        <f t="shared" si="0"/>
        <v>2</v>
      </c>
      <c r="H77" s="24"/>
    </row>
    <row r="78" spans="1:8" x14ac:dyDescent="0.2">
      <c r="A78" s="32">
        <v>14</v>
      </c>
      <c r="B78" s="21" t="s">
        <v>71</v>
      </c>
      <c r="C78" s="30" t="s">
        <v>72</v>
      </c>
      <c r="D78" s="28" t="s">
        <v>21</v>
      </c>
      <c r="E78" s="28">
        <v>2</v>
      </c>
      <c r="F78" s="28" t="s">
        <v>0</v>
      </c>
      <c r="G78" s="28">
        <f t="shared" si="0"/>
        <v>2</v>
      </c>
      <c r="H78" s="24"/>
    </row>
    <row r="79" spans="1:8" ht="28" x14ac:dyDescent="0.2">
      <c r="A79" s="32">
        <v>15</v>
      </c>
      <c r="B79" s="21" t="s">
        <v>73</v>
      </c>
      <c r="C79" s="34" t="s">
        <v>38</v>
      </c>
      <c r="D79" s="28" t="s">
        <v>16</v>
      </c>
      <c r="E79" s="28">
        <v>1</v>
      </c>
      <c r="F79" s="28" t="s">
        <v>0</v>
      </c>
      <c r="G79" s="28">
        <f t="shared" si="0"/>
        <v>1</v>
      </c>
      <c r="H79" s="24" t="s">
        <v>189</v>
      </c>
    </row>
    <row r="80" spans="1:8" ht="94" customHeight="1" x14ac:dyDescent="0.2">
      <c r="A80" s="32">
        <v>16</v>
      </c>
      <c r="B80" s="48" t="s">
        <v>74</v>
      </c>
      <c r="C80" s="49" t="s">
        <v>91</v>
      </c>
      <c r="D80" s="28" t="s">
        <v>20</v>
      </c>
      <c r="E80" s="28">
        <v>2</v>
      </c>
      <c r="F80" s="28" t="s">
        <v>0</v>
      </c>
      <c r="G80" s="28">
        <f t="shared" si="0"/>
        <v>2</v>
      </c>
      <c r="H80" s="24"/>
    </row>
    <row r="81" spans="1:8" ht="293" customHeight="1" x14ac:dyDescent="0.2">
      <c r="A81" s="32">
        <v>17</v>
      </c>
      <c r="B81" s="48" t="s">
        <v>75</v>
      </c>
      <c r="C81" s="49" t="s">
        <v>76</v>
      </c>
      <c r="D81" s="28" t="s">
        <v>20</v>
      </c>
      <c r="E81" s="28">
        <v>2</v>
      </c>
      <c r="F81" s="28" t="s">
        <v>0</v>
      </c>
      <c r="G81" s="28">
        <f t="shared" si="0"/>
        <v>2</v>
      </c>
      <c r="H81" s="24"/>
    </row>
    <row r="82" spans="1:8" ht="230" customHeight="1" x14ac:dyDescent="0.2">
      <c r="A82" s="32">
        <v>18</v>
      </c>
      <c r="B82" s="50" t="s">
        <v>77</v>
      </c>
      <c r="C82" s="51" t="s">
        <v>90</v>
      </c>
      <c r="D82" s="28" t="s">
        <v>20</v>
      </c>
      <c r="E82" s="28">
        <v>2</v>
      </c>
      <c r="F82" s="28" t="s">
        <v>0</v>
      </c>
      <c r="G82" s="28">
        <f t="shared" si="0"/>
        <v>2</v>
      </c>
      <c r="H82" s="24"/>
    </row>
    <row r="83" spans="1:8" ht="146" customHeight="1" x14ac:dyDescent="0.2">
      <c r="A83" s="32">
        <v>19</v>
      </c>
      <c r="B83" s="50" t="s">
        <v>157</v>
      </c>
      <c r="C83" s="18" t="s">
        <v>158</v>
      </c>
      <c r="D83" s="28" t="s">
        <v>20</v>
      </c>
      <c r="E83" s="28">
        <v>2</v>
      </c>
      <c r="F83" s="28" t="s">
        <v>0</v>
      </c>
      <c r="G83" s="28">
        <f t="shared" si="0"/>
        <v>2</v>
      </c>
      <c r="H83" s="24"/>
    </row>
    <row r="84" spans="1:8" x14ac:dyDescent="0.2">
      <c r="A84" s="32">
        <v>20</v>
      </c>
      <c r="B84" s="48" t="s">
        <v>78</v>
      </c>
      <c r="C84" s="49" t="s">
        <v>79</v>
      </c>
      <c r="D84" s="28" t="s">
        <v>20</v>
      </c>
      <c r="E84" s="28">
        <v>2</v>
      </c>
      <c r="F84" s="28" t="s">
        <v>0</v>
      </c>
      <c r="G84" s="28">
        <f t="shared" si="0"/>
        <v>2</v>
      </c>
      <c r="H84" s="24"/>
    </row>
    <row r="85" spans="1:8" ht="128" customHeight="1" x14ac:dyDescent="0.2">
      <c r="A85" s="32">
        <v>21</v>
      </c>
      <c r="B85" s="48" t="s">
        <v>80</v>
      </c>
      <c r="C85" s="49" t="s">
        <v>81</v>
      </c>
      <c r="D85" s="28" t="s">
        <v>20</v>
      </c>
      <c r="E85" s="28">
        <v>2</v>
      </c>
      <c r="F85" s="28" t="s">
        <v>0</v>
      </c>
      <c r="G85" s="28">
        <f t="shared" si="0"/>
        <v>2</v>
      </c>
      <c r="H85" s="24"/>
    </row>
    <row r="86" spans="1:8" ht="79" customHeight="1" x14ac:dyDescent="0.2">
      <c r="A86" s="32">
        <v>22</v>
      </c>
      <c r="B86" s="48" t="s">
        <v>82</v>
      </c>
      <c r="C86" s="49" t="s">
        <v>83</v>
      </c>
      <c r="D86" s="28" t="s">
        <v>20</v>
      </c>
      <c r="E86" s="28">
        <v>2</v>
      </c>
      <c r="F86" s="28" t="s">
        <v>0</v>
      </c>
      <c r="G86" s="28">
        <f t="shared" si="0"/>
        <v>2</v>
      </c>
      <c r="H86" s="24"/>
    </row>
    <row r="87" spans="1:8" ht="269" customHeight="1" x14ac:dyDescent="0.2">
      <c r="A87" s="32">
        <v>23</v>
      </c>
      <c r="B87" s="48" t="s">
        <v>84</v>
      </c>
      <c r="C87" s="49" t="s">
        <v>85</v>
      </c>
      <c r="D87" s="28" t="s">
        <v>20</v>
      </c>
      <c r="E87" s="28">
        <v>2</v>
      </c>
      <c r="F87" s="28" t="s">
        <v>0</v>
      </c>
      <c r="G87" s="28">
        <f t="shared" si="0"/>
        <v>2</v>
      </c>
      <c r="H87" s="24"/>
    </row>
    <row r="88" spans="1:8" ht="129" customHeight="1" x14ac:dyDescent="0.2">
      <c r="A88" s="32">
        <v>24</v>
      </c>
      <c r="B88" s="48" t="s">
        <v>86</v>
      </c>
      <c r="C88" s="49" t="s">
        <v>87</v>
      </c>
      <c r="D88" s="28" t="s">
        <v>20</v>
      </c>
      <c r="E88" s="28">
        <v>2</v>
      </c>
      <c r="F88" s="28" t="s">
        <v>0</v>
      </c>
      <c r="G88" s="28">
        <f t="shared" si="0"/>
        <v>2</v>
      </c>
      <c r="H88" s="24"/>
    </row>
    <row r="89" spans="1:8" ht="127" customHeight="1" x14ac:dyDescent="0.2">
      <c r="A89" s="32">
        <v>25</v>
      </c>
      <c r="B89" s="52" t="s">
        <v>88</v>
      </c>
      <c r="C89" s="49" t="s">
        <v>89</v>
      </c>
      <c r="D89" s="28" t="s">
        <v>20</v>
      </c>
      <c r="E89" s="28">
        <v>2</v>
      </c>
      <c r="F89" s="28" t="s">
        <v>0</v>
      </c>
      <c r="G89" s="28">
        <f t="shared" si="0"/>
        <v>2</v>
      </c>
      <c r="H89" s="24"/>
    </row>
    <row r="90" spans="1:8" ht="15.75" customHeight="1" x14ac:dyDescent="0.2">
      <c r="A90" s="81" t="s">
        <v>12</v>
      </c>
      <c r="B90" s="82"/>
      <c r="C90" s="82"/>
      <c r="D90" s="82"/>
      <c r="E90" s="82"/>
      <c r="F90" s="82"/>
      <c r="G90" s="82"/>
      <c r="H90" s="82"/>
    </row>
    <row r="91" spans="1:8" ht="60" x14ac:dyDescent="0.2">
      <c r="A91" s="11" t="s">
        <v>11</v>
      </c>
      <c r="B91" s="10" t="s">
        <v>10</v>
      </c>
      <c r="C91" s="10" t="s">
        <v>9</v>
      </c>
      <c r="D91" s="10" t="s">
        <v>8</v>
      </c>
      <c r="E91" s="10" t="s">
        <v>7</v>
      </c>
      <c r="F91" s="10" t="s">
        <v>6</v>
      </c>
      <c r="G91" s="10" t="s">
        <v>5</v>
      </c>
      <c r="H91" s="10" t="s">
        <v>24</v>
      </c>
    </row>
    <row r="92" spans="1:8" ht="46" x14ac:dyDescent="0.2">
      <c r="A92" s="9">
        <v>1</v>
      </c>
      <c r="B92" s="8" t="s">
        <v>4</v>
      </c>
      <c r="C92" s="66" t="s">
        <v>152</v>
      </c>
      <c r="D92" s="3" t="s">
        <v>1</v>
      </c>
      <c r="E92" s="33">
        <v>1</v>
      </c>
      <c r="F92" s="33" t="s">
        <v>0</v>
      </c>
      <c r="G92" s="19">
        <f>E92</f>
        <v>1</v>
      </c>
      <c r="H92" s="2"/>
    </row>
    <row r="93" spans="1:8" ht="31" x14ac:dyDescent="0.2">
      <c r="A93" s="7">
        <v>2</v>
      </c>
      <c r="B93" s="2" t="s">
        <v>3</v>
      </c>
      <c r="C93" s="66" t="s">
        <v>153</v>
      </c>
      <c r="D93" s="3" t="s">
        <v>1</v>
      </c>
      <c r="E93" s="19">
        <v>1</v>
      </c>
      <c r="F93" s="19" t="s">
        <v>0</v>
      </c>
      <c r="G93" s="19">
        <f>E93</f>
        <v>1</v>
      </c>
      <c r="H93" s="2"/>
    </row>
    <row r="94" spans="1:8" ht="31" x14ac:dyDescent="0.2">
      <c r="A94" s="7">
        <v>3</v>
      </c>
      <c r="B94" s="2" t="s">
        <v>2</v>
      </c>
      <c r="C94" s="66" t="s">
        <v>154</v>
      </c>
      <c r="D94" s="3" t="s">
        <v>1</v>
      </c>
      <c r="E94" s="19">
        <v>1</v>
      </c>
      <c r="F94" s="19" t="s">
        <v>0</v>
      </c>
      <c r="G94" s="19">
        <f>E94</f>
        <v>1</v>
      </c>
      <c r="H94" s="2"/>
    </row>
    <row r="95" spans="1:8" ht="21" thickBot="1" x14ac:dyDescent="0.25">
      <c r="A95" s="83" t="s">
        <v>92</v>
      </c>
      <c r="B95" s="84"/>
      <c r="C95" s="84"/>
      <c r="D95" s="84"/>
      <c r="E95" s="84"/>
      <c r="F95" s="84"/>
      <c r="G95" s="84"/>
      <c r="H95" s="84"/>
    </row>
    <row r="96" spans="1:8" x14ac:dyDescent="0.2">
      <c r="A96" s="85" t="s">
        <v>18</v>
      </c>
      <c r="B96" s="86"/>
      <c r="C96" s="86"/>
      <c r="D96" s="86"/>
      <c r="E96" s="86"/>
      <c r="F96" s="86"/>
      <c r="G96" s="86"/>
      <c r="H96" s="87"/>
    </row>
    <row r="97" spans="1:8" ht="15" customHeight="1" x14ac:dyDescent="0.2">
      <c r="A97" s="73" t="s">
        <v>155</v>
      </c>
      <c r="B97" s="74"/>
      <c r="C97" s="74"/>
      <c r="D97" s="74"/>
      <c r="E97" s="74"/>
      <c r="F97" s="74"/>
      <c r="G97" s="74"/>
      <c r="H97" s="75"/>
    </row>
    <row r="98" spans="1:8" ht="15" customHeight="1" x14ac:dyDescent="0.2">
      <c r="A98" s="73" t="s">
        <v>146</v>
      </c>
      <c r="B98" s="79"/>
      <c r="C98" s="79"/>
      <c r="D98" s="79"/>
      <c r="E98" s="79"/>
      <c r="F98" s="79"/>
      <c r="G98" s="79"/>
      <c r="H98" s="80"/>
    </row>
    <row r="99" spans="1:8" ht="15" customHeight="1" x14ac:dyDescent="0.2">
      <c r="A99" s="73" t="s">
        <v>150</v>
      </c>
      <c r="B99" s="74"/>
      <c r="C99" s="74"/>
      <c r="D99" s="74"/>
      <c r="E99" s="74"/>
      <c r="F99" s="74"/>
      <c r="G99" s="74"/>
      <c r="H99" s="75"/>
    </row>
    <row r="100" spans="1:8" ht="15" customHeight="1" x14ac:dyDescent="0.2">
      <c r="A100" s="73" t="s">
        <v>156</v>
      </c>
      <c r="B100" s="74"/>
      <c r="C100" s="74"/>
      <c r="D100" s="74"/>
      <c r="E100" s="74"/>
      <c r="F100" s="74"/>
      <c r="G100" s="74"/>
      <c r="H100" s="75"/>
    </row>
    <row r="101" spans="1:8" ht="15" customHeight="1" x14ac:dyDescent="0.2">
      <c r="A101" s="73" t="s">
        <v>138</v>
      </c>
      <c r="B101" s="74"/>
      <c r="C101" s="74"/>
      <c r="D101" s="74"/>
      <c r="E101" s="74"/>
      <c r="F101" s="74"/>
      <c r="G101" s="74"/>
      <c r="H101" s="75"/>
    </row>
    <row r="102" spans="1:8" ht="15" customHeight="1" x14ac:dyDescent="0.2">
      <c r="A102" s="73" t="s">
        <v>149</v>
      </c>
      <c r="B102" s="74"/>
      <c r="C102" s="74"/>
      <c r="D102" s="74"/>
      <c r="E102" s="74"/>
      <c r="F102" s="74"/>
      <c r="G102" s="74"/>
      <c r="H102" s="75"/>
    </row>
    <row r="103" spans="1:8" ht="15" customHeight="1" x14ac:dyDescent="0.2">
      <c r="A103" s="73" t="s">
        <v>46</v>
      </c>
      <c r="B103" s="74"/>
      <c r="C103" s="74"/>
      <c r="D103" s="74"/>
      <c r="E103" s="74"/>
      <c r="F103" s="74"/>
      <c r="G103" s="74"/>
      <c r="H103" s="75"/>
    </row>
    <row r="104" spans="1:8" ht="16" customHeight="1" thickBot="1" x14ac:dyDescent="0.25">
      <c r="A104" s="76" t="s">
        <v>47</v>
      </c>
      <c r="B104" s="77"/>
      <c r="C104" s="77"/>
      <c r="D104" s="77"/>
      <c r="E104" s="77"/>
      <c r="F104" s="77"/>
      <c r="G104" s="77"/>
      <c r="H104" s="78"/>
    </row>
    <row r="105" spans="1:8" ht="60" x14ac:dyDescent="0.2">
      <c r="A105" s="15" t="s">
        <v>11</v>
      </c>
      <c r="B105" s="12" t="s">
        <v>10</v>
      </c>
      <c r="C105" s="12" t="s">
        <v>9</v>
      </c>
      <c r="D105" s="13" t="s">
        <v>8</v>
      </c>
      <c r="E105" s="13" t="s">
        <v>7</v>
      </c>
      <c r="F105" s="13" t="s">
        <v>6</v>
      </c>
      <c r="G105" s="13" t="s">
        <v>5</v>
      </c>
      <c r="H105" s="13" t="s">
        <v>24</v>
      </c>
    </row>
    <row r="106" spans="1:8" x14ac:dyDescent="0.2">
      <c r="A106" s="7">
        <v>1</v>
      </c>
      <c r="B106" s="14"/>
      <c r="C106" s="6"/>
      <c r="D106" s="5"/>
      <c r="E106" s="5"/>
      <c r="F106" s="5"/>
      <c r="G106" s="5"/>
      <c r="H106" s="2"/>
    </row>
    <row r="107" spans="1:8" x14ac:dyDescent="0.2">
      <c r="A107" s="7">
        <v>2</v>
      </c>
      <c r="B107" s="14"/>
      <c r="C107" s="6"/>
      <c r="D107" s="5"/>
      <c r="E107" s="5"/>
      <c r="F107" s="5"/>
      <c r="G107" s="5"/>
      <c r="H107" s="2"/>
    </row>
    <row r="108" spans="1:8" ht="15.75" customHeight="1" x14ac:dyDescent="0.2">
      <c r="A108" s="7">
        <v>3</v>
      </c>
      <c r="B108" s="14"/>
      <c r="C108" s="6"/>
      <c r="D108" s="5"/>
      <c r="E108" s="5"/>
      <c r="F108" s="5"/>
      <c r="G108" s="5"/>
      <c r="H108" s="2"/>
    </row>
    <row r="109" spans="1:8" ht="15.75" customHeight="1" x14ac:dyDescent="0.2">
      <c r="A109" s="7">
        <v>4</v>
      </c>
      <c r="B109" s="4"/>
      <c r="C109" s="4"/>
      <c r="D109" s="3"/>
      <c r="E109" s="3"/>
      <c r="F109" s="3"/>
      <c r="G109" s="3"/>
      <c r="H109" s="2"/>
    </row>
    <row r="110" spans="1:8" ht="15.75" customHeight="1" x14ac:dyDescent="0.2">
      <c r="A110" s="7">
        <v>5</v>
      </c>
      <c r="B110" s="4"/>
      <c r="C110" s="4"/>
      <c r="D110" s="3"/>
      <c r="E110" s="3"/>
      <c r="F110" s="3"/>
      <c r="G110" s="3"/>
      <c r="H110" s="2"/>
    </row>
    <row r="111" spans="1:8" ht="15.75" customHeight="1" x14ac:dyDescent="0.2">
      <c r="A111" s="7">
        <v>10</v>
      </c>
      <c r="B111" s="2"/>
      <c r="C111" s="4"/>
      <c r="D111" s="3"/>
      <c r="E111" s="3"/>
      <c r="F111" s="3"/>
      <c r="G111" s="3"/>
      <c r="H111" s="2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3:H43"/>
    <mergeCell ref="A21:H21"/>
    <mergeCell ref="A22:H22"/>
    <mergeCell ref="A23:H23"/>
    <mergeCell ref="A24:H24"/>
    <mergeCell ref="A25:H25"/>
    <mergeCell ref="A38:H38"/>
    <mergeCell ref="A39:H39"/>
    <mergeCell ref="A40:H40"/>
    <mergeCell ref="A41:H41"/>
    <mergeCell ref="A42:H42"/>
    <mergeCell ref="A20:H20"/>
    <mergeCell ref="A14:B14"/>
    <mergeCell ref="C14:H14"/>
    <mergeCell ref="A61:H61"/>
    <mergeCell ref="A44:H44"/>
    <mergeCell ref="A45:H45"/>
    <mergeCell ref="A46:H46"/>
    <mergeCell ref="A47:H47"/>
    <mergeCell ref="A54:H54"/>
    <mergeCell ref="A55:H55"/>
    <mergeCell ref="A56:H56"/>
    <mergeCell ref="A57:H57"/>
    <mergeCell ref="A58:H58"/>
    <mergeCell ref="A59:H59"/>
    <mergeCell ref="A60:H60"/>
    <mergeCell ref="A62:H62"/>
    <mergeCell ref="A63:H63"/>
    <mergeCell ref="A90:H90"/>
    <mergeCell ref="A95:H95"/>
    <mergeCell ref="A96:H96"/>
    <mergeCell ref="A103:H103"/>
    <mergeCell ref="A104:H104"/>
    <mergeCell ref="A97:H97"/>
    <mergeCell ref="A98:H98"/>
    <mergeCell ref="A99:H99"/>
    <mergeCell ref="A100:H100"/>
    <mergeCell ref="A101:H101"/>
    <mergeCell ref="A102:H10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topLeftCell="A45" zoomScaleNormal="150" workbookViewId="0">
      <selection activeCell="B47" sqref="B47"/>
    </sheetView>
  </sheetViews>
  <sheetFormatPr baseColWidth="10" defaultColWidth="14.5" defaultRowHeight="15" x14ac:dyDescent="0.2"/>
  <cols>
    <col min="1" max="1" width="5.1640625" style="53" customWidth="1"/>
    <col min="2" max="2" width="52" style="53" customWidth="1"/>
    <col min="3" max="3" width="27.5" style="53" customWidth="1"/>
    <col min="4" max="4" width="22" style="53" customWidth="1"/>
    <col min="5" max="5" width="15.5" style="53" customWidth="1"/>
    <col min="6" max="6" width="19.6640625" style="53" bestFit="1" customWidth="1"/>
    <col min="7" max="7" width="14.5" style="53" customWidth="1"/>
    <col min="8" max="8" width="25" style="53" bestFit="1" customWidth="1"/>
    <col min="9" max="11" width="8.6640625" style="1" customWidth="1"/>
    <col min="12" max="16384" width="14.5" style="1"/>
  </cols>
  <sheetData>
    <row r="1" spans="1:8" x14ac:dyDescent="0.2">
      <c r="A1" s="101" t="s">
        <v>23</v>
      </c>
      <c r="B1" s="90"/>
      <c r="C1" s="90"/>
      <c r="D1" s="90"/>
      <c r="E1" s="90"/>
      <c r="F1" s="90"/>
      <c r="G1" s="90"/>
      <c r="H1" s="90"/>
    </row>
    <row r="2" spans="1:8" ht="20" x14ac:dyDescent="0.2">
      <c r="A2" s="103" t="s">
        <v>130</v>
      </c>
      <c r="B2" s="103"/>
      <c r="C2" s="103"/>
      <c r="D2" s="103"/>
      <c r="E2" s="103"/>
      <c r="F2" s="103"/>
      <c r="G2" s="103"/>
      <c r="H2" s="103"/>
    </row>
    <row r="3" spans="1:8" ht="20" x14ac:dyDescent="0.2">
      <c r="A3" s="104" t="str">
        <f>'Информация о Чемпионате'!B4</f>
        <v>Региональный</v>
      </c>
      <c r="B3" s="104"/>
      <c r="C3" s="104"/>
      <c r="D3" s="104"/>
      <c r="E3" s="104"/>
      <c r="F3" s="104"/>
      <c r="G3" s="104"/>
      <c r="H3" s="104"/>
    </row>
    <row r="4" spans="1:8" ht="20" x14ac:dyDescent="0.2">
      <c r="A4" s="103" t="s">
        <v>131</v>
      </c>
      <c r="B4" s="103"/>
      <c r="C4" s="103"/>
      <c r="D4" s="103"/>
      <c r="E4" s="103"/>
      <c r="F4" s="103"/>
      <c r="G4" s="103"/>
      <c r="H4" s="103"/>
    </row>
    <row r="5" spans="1:8" ht="20" x14ac:dyDescent="0.2">
      <c r="A5" s="102" t="str">
        <f>'Информация о Чемпионате'!B3</f>
        <v xml:space="preserve">Цифровой дизайн  </v>
      </c>
      <c r="B5" s="102"/>
      <c r="C5" s="102"/>
      <c r="D5" s="102"/>
      <c r="E5" s="102"/>
      <c r="F5" s="102"/>
      <c r="G5" s="102"/>
      <c r="H5" s="102"/>
    </row>
    <row r="6" spans="1:8" x14ac:dyDescent="0.2">
      <c r="A6" s="88" t="s">
        <v>25</v>
      </c>
      <c r="B6" s="90"/>
      <c r="C6" s="90"/>
      <c r="D6" s="90"/>
      <c r="E6" s="90"/>
      <c r="F6" s="90"/>
      <c r="G6" s="90"/>
      <c r="H6" s="90"/>
    </row>
    <row r="7" spans="1:8" ht="16" x14ac:dyDescent="0.2">
      <c r="A7" s="88" t="s">
        <v>126</v>
      </c>
      <c r="B7" s="88"/>
      <c r="C7" s="105">
        <f>'Информация о Чемпионате'!B5</f>
        <v>0</v>
      </c>
      <c r="D7" s="105"/>
      <c r="E7" s="105"/>
      <c r="F7" s="105"/>
      <c r="G7" s="105"/>
      <c r="H7" s="105"/>
    </row>
    <row r="8" spans="1:8" ht="16" x14ac:dyDescent="0.2">
      <c r="A8" s="88" t="s">
        <v>129</v>
      </c>
      <c r="B8" s="88"/>
      <c r="C8" s="88"/>
      <c r="D8" s="105">
        <f>'Информация о Чемпионате'!B6</f>
        <v>0</v>
      </c>
      <c r="E8" s="105"/>
      <c r="F8" s="105"/>
      <c r="G8" s="105"/>
      <c r="H8" s="105"/>
    </row>
    <row r="9" spans="1:8" ht="16" x14ac:dyDescent="0.2">
      <c r="A9" s="88" t="s">
        <v>121</v>
      </c>
      <c r="B9" s="88"/>
      <c r="C9" s="88">
        <f>'Информация о Чемпионате'!B7</f>
        <v>0</v>
      </c>
      <c r="D9" s="88"/>
      <c r="E9" s="88"/>
      <c r="F9" s="88"/>
      <c r="G9" s="88"/>
      <c r="H9" s="88"/>
    </row>
    <row r="10" spans="1:8" ht="16" x14ac:dyDescent="0.2">
      <c r="A10" s="88" t="s">
        <v>125</v>
      </c>
      <c r="B10" s="88"/>
      <c r="C10" s="88">
        <f>'Информация о Чемпионате'!B9</f>
        <v>0</v>
      </c>
      <c r="D10" s="88"/>
      <c r="E10" s="88">
        <f>'Информация о Чемпионате'!B10</f>
        <v>0</v>
      </c>
      <c r="F10" s="88"/>
      <c r="G10" s="88">
        <f>'Информация о Чемпионате'!B11</f>
        <v>0</v>
      </c>
      <c r="H10" s="88"/>
    </row>
    <row r="11" spans="1:8" ht="16" x14ac:dyDescent="0.2">
      <c r="A11" s="88" t="s">
        <v>124</v>
      </c>
      <c r="B11" s="88"/>
      <c r="C11" s="88">
        <f>'Информация о Чемпионате'!B12</f>
        <v>0</v>
      </c>
      <c r="D11" s="88"/>
      <c r="E11" s="88">
        <f>'Информация о Чемпионате'!B13</f>
        <v>0</v>
      </c>
      <c r="F11" s="88"/>
      <c r="G11" s="88">
        <f>'Информация о Чемпионате'!B14</f>
        <v>0</v>
      </c>
      <c r="H11" s="88"/>
    </row>
    <row r="12" spans="1:8" ht="16" x14ac:dyDescent="0.2">
      <c r="A12" s="88" t="s">
        <v>123</v>
      </c>
      <c r="B12" s="88"/>
      <c r="C12" s="88" t="str">
        <f>'Информация о Чемпионате'!B17</f>
        <v>1+5+1+2+1+1 = 11</v>
      </c>
      <c r="D12" s="88"/>
      <c r="E12" s="88"/>
      <c r="F12" s="88"/>
      <c r="G12" s="88"/>
      <c r="H12" s="88"/>
    </row>
    <row r="13" spans="1:8" ht="16" x14ac:dyDescent="0.2">
      <c r="A13" s="88" t="s">
        <v>112</v>
      </c>
      <c r="B13" s="88"/>
      <c r="C13" s="88">
        <f>'Информация о Чемпионате'!B15</f>
        <v>5</v>
      </c>
      <c r="D13" s="88"/>
      <c r="E13" s="88"/>
      <c r="F13" s="88"/>
      <c r="G13" s="88"/>
      <c r="H13" s="88"/>
    </row>
    <row r="14" spans="1:8" ht="16" x14ac:dyDescent="0.2">
      <c r="A14" s="88" t="s">
        <v>113</v>
      </c>
      <c r="B14" s="88"/>
      <c r="C14" s="88">
        <f>'Информация о Чемпионате'!B16</f>
        <v>5</v>
      </c>
      <c r="D14" s="88"/>
      <c r="E14" s="88"/>
      <c r="F14" s="88"/>
      <c r="G14" s="88"/>
      <c r="H14" s="88"/>
    </row>
    <row r="15" spans="1:8" ht="16" x14ac:dyDescent="0.2">
      <c r="A15" s="88" t="s">
        <v>122</v>
      </c>
      <c r="B15" s="88"/>
      <c r="C15" s="88">
        <f>'Информация о Чемпионате'!B8</f>
        <v>0</v>
      </c>
      <c r="D15" s="88"/>
      <c r="E15" s="88"/>
      <c r="F15" s="88"/>
      <c r="G15" s="88"/>
      <c r="H15" s="88"/>
    </row>
    <row r="16" spans="1:8" ht="21" thickBot="1" x14ac:dyDescent="0.25">
      <c r="A16" s="81" t="s">
        <v>28</v>
      </c>
      <c r="B16" s="82"/>
      <c r="C16" s="82"/>
      <c r="D16" s="82"/>
      <c r="E16" s="82"/>
      <c r="F16" s="82"/>
      <c r="G16" s="82"/>
      <c r="H16" s="82"/>
    </row>
    <row r="17" spans="1:8" x14ac:dyDescent="0.2">
      <c r="A17" s="85" t="s">
        <v>18</v>
      </c>
      <c r="B17" s="86"/>
      <c r="C17" s="86"/>
      <c r="D17" s="86"/>
      <c r="E17" s="86"/>
      <c r="F17" s="86"/>
      <c r="G17" s="86"/>
      <c r="H17" s="87"/>
    </row>
    <row r="18" spans="1:8" ht="15" customHeight="1" x14ac:dyDescent="0.2">
      <c r="A18" s="73" t="s">
        <v>159</v>
      </c>
      <c r="B18" s="79"/>
      <c r="C18" s="79"/>
      <c r="D18" s="79"/>
      <c r="E18" s="79"/>
      <c r="F18" s="79"/>
      <c r="G18" s="79"/>
      <c r="H18" s="80"/>
    </row>
    <row r="19" spans="1:8" ht="15" customHeight="1" x14ac:dyDescent="0.2">
      <c r="A19" s="73" t="s">
        <v>160</v>
      </c>
      <c r="B19" s="79"/>
      <c r="C19" s="79"/>
      <c r="D19" s="79"/>
      <c r="E19" s="79"/>
      <c r="F19" s="79"/>
      <c r="G19" s="79"/>
      <c r="H19" s="80"/>
    </row>
    <row r="20" spans="1:8" ht="15" customHeight="1" x14ac:dyDescent="0.2">
      <c r="A20" s="73" t="s">
        <v>150</v>
      </c>
      <c r="B20" s="79"/>
      <c r="C20" s="79"/>
      <c r="D20" s="79"/>
      <c r="E20" s="79"/>
      <c r="F20" s="79"/>
      <c r="G20" s="79"/>
      <c r="H20" s="80"/>
    </row>
    <row r="21" spans="1:8" ht="15" customHeight="1" x14ac:dyDescent="0.2">
      <c r="A21" s="73" t="s">
        <v>148</v>
      </c>
      <c r="B21" s="79"/>
      <c r="C21" s="79"/>
      <c r="D21" s="79"/>
      <c r="E21" s="79"/>
      <c r="F21" s="79"/>
      <c r="G21" s="79"/>
      <c r="H21" s="80"/>
    </row>
    <row r="22" spans="1:8" ht="15" customHeight="1" x14ac:dyDescent="0.2">
      <c r="A22" s="73" t="s">
        <v>138</v>
      </c>
      <c r="B22" s="79"/>
      <c r="C22" s="79"/>
      <c r="D22" s="79"/>
      <c r="E22" s="79"/>
      <c r="F22" s="79"/>
      <c r="G22" s="79"/>
      <c r="H22" s="80"/>
    </row>
    <row r="23" spans="1:8" ht="15" customHeight="1" x14ac:dyDescent="0.2">
      <c r="A23" s="73" t="s">
        <v>149</v>
      </c>
      <c r="B23" s="79"/>
      <c r="C23" s="79"/>
      <c r="D23" s="79"/>
      <c r="E23" s="79"/>
      <c r="F23" s="79"/>
      <c r="G23" s="79"/>
      <c r="H23" s="80"/>
    </row>
    <row r="24" spans="1:8" ht="15" customHeight="1" x14ac:dyDescent="0.2">
      <c r="A24" s="73" t="s">
        <v>46</v>
      </c>
      <c r="B24" s="79"/>
      <c r="C24" s="79"/>
      <c r="D24" s="79"/>
      <c r="E24" s="79"/>
      <c r="F24" s="79"/>
      <c r="G24" s="79"/>
      <c r="H24" s="80"/>
    </row>
    <row r="25" spans="1:8" ht="16" customHeight="1" thickBot="1" x14ac:dyDescent="0.25">
      <c r="A25" s="76" t="s">
        <v>47</v>
      </c>
      <c r="B25" s="106"/>
      <c r="C25" s="106"/>
      <c r="D25" s="106"/>
      <c r="E25" s="106"/>
      <c r="F25" s="106"/>
      <c r="G25" s="106"/>
      <c r="H25" s="107"/>
    </row>
    <row r="26" spans="1:8" ht="60" x14ac:dyDescent="0.2">
      <c r="A26" s="10" t="s">
        <v>11</v>
      </c>
      <c r="B26" s="10" t="s">
        <v>10</v>
      </c>
      <c r="C26" s="12" t="s">
        <v>9</v>
      </c>
      <c r="D26" s="10" t="s">
        <v>8</v>
      </c>
      <c r="E26" s="25" t="s">
        <v>7</v>
      </c>
      <c r="F26" s="10" t="s">
        <v>6</v>
      </c>
      <c r="G26" s="10" t="s">
        <v>5</v>
      </c>
      <c r="H26" s="10" t="s">
        <v>24</v>
      </c>
    </row>
    <row r="27" spans="1:8" x14ac:dyDescent="0.2">
      <c r="A27" s="13">
        <v>1</v>
      </c>
      <c r="B27" s="34" t="s">
        <v>93</v>
      </c>
      <c r="C27" s="34" t="s">
        <v>56</v>
      </c>
      <c r="D27" s="23" t="s">
        <v>13</v>
      </c>
      <c r="E27" s="26">
        <v>1</v>
      </c>
      <c r="F27" s="26" t="s">
        <v>19</v>
      </c>
      <c r="G27" s="42">
        <v>5</v>
      </c>
      <c r="H27" s="2"/>
    </row>
    <row r="28" spans="1:8" ht="28" x14ac:dyDescent="0.2">
      <c r="A28" s="13">
        <v>2</v>
      </c>
      <c r="B28" s="34" t="s">
        <v>94</v>
      </c>
      <c r="C28" s="34" t="s">
        <v>95</v>
      </c>
      <c r="D28" s="23" t="s">
        <v>13</v>
      </c>
      <c r="E28" s="26">
        <v>1</v>
      </c>
      <c r="F28" s="26" t="s">
        <v>19</v>
      </c>
      <c r="G28" s="42">
        <v>5</v>
      </c>
      <c r="H28" s="2"/>
    </row>
    <row r="29" spans="1:8" ht="28" x14ac:dyDescent="0.2">
      <c r="A29" s="13">
        <v>3</v>
      </c>
      <c r="B29" s="34" t="s">
        <v>27</v>
      </c>
      <c r="C29" s="34" t="s">
        <v>38</v>
      </c>
      <c r="D29" s="39" t="s">
        <v>21</v>
      </c>
      <c r="E29" s="26">
        <v>1</v>
      </c>
      <c r="F29" s="26" t="s">
        <v>19</v>
      </c>
      <c r="G29" s="42">
        <v>5</v>
      </c>
      <c r="H29" s="2"/>
    </row>
    <row r="30" spans="1:8" x14ac:dyDescent="0.2">
      <c r="A30" s="13">
        <v>4</v>
      </c>
      <c r="B30" s="35" t="s">
        <v>69</v>
      </c>
      <c r="C30" s="35" t="s">
        <v>96</v>
      </c>
      <c r="D30" s="23" t="s">
        <v>13</v>
      </c>
      <c r="E30" s="26">
        <v>1</v>
      </c>
      <c r="F30" s="26" t="s">
        <v>19</v>
      </c>
      <c r="G30" s="42">
        <v>5</v>
      </c>
      <c r="H30" s="2"/>
    </row>
    <row r="31" spans="1:8" x14ac:dyDescent="0.2">
      <c r="A31" s="13">
        <v>5</v>
      </c>
      <c r="B31" s="16" t="s">
        <v>163</v>
      </c>
      <c r="C31" s="16" t="s">
        <v>164</v>
      </c>
      <c r="D31" s="69" t="s">
        <v>16</v>
      </c>
      <c r="E31" s="26">
        <v>1</v>
      </c>
      <c r="F31" s="26" t="s">
        <v>19</v>
      </c>
      <c r="G31" s="42">
        <v>5</v>
      </c>
      <c r="H31" s="2" t="s">
        <v>189</v>
      </c>
    </row>
    <row r="32" spans="1:8" ht="106" x14ac:dyDescent="0.2">
      <c r="A32" s="13">
        <v>6</v>
      </c>
      <c r="B32" s="36" t="s">
        <v>161</v>
      </c>
      <c r="C32" s="66" t="s">
        <v>140</v>
      </c>
      <c r="D32" s="69" t="s">
        <v>16</v>
      </c>
      <c r="E32" s="26">
        <v>1</v>
      </c>
      <c r="F32" s="26" t="s">
        <v>19</v>
      </c>
      <c r="G32" s="42">
        <v>5</v>
      </c>
      <c r="H32" s="2"/>
    </row>
    <row r="33" spans="1:8" ht="46" x14ac:dyDescent="0.2">
      <c r="A33" s="13">
        <v>7</v>
      </c>
      <c r="B33" s="37" t="s">
        <v>64</v>
      </c>
      <c r="C33" s="66" t="s">
        <v>142</v>
      </c>
      <c r="D33" s="69" t="s">
        <v>16</v>
      </c>
      <c r="E33" s="26">
        <v>1</v>
      </c>
      <c r="F33" s="26" t="s">
        <v>19</v>
      </c>
      <c r="G33" s="42">
        <v>5</v>
      </c>
      <c r="H33" s="2"/>
    </row>
    <row r="34" spans="1:8" ht="28" x14ac:dyDescent="0.2">
      <c r="A34" s="13">
        <v>8</v>
      </c>
      <c r="B34" s="31" t="s">
        <v>66</v>
      </c>
      <c r="C34" s="34" t="s">
        <v>38</v>
      </c>
      <c r="D34" s="69" t="s">
        <v>16</v>
      </c>
      <c r="E34" s="26">
        <v>1</v>
      </c>
      <c r="F34" s="26" t="s">
        <v>19</v>
      </c>
      <c r="G34" s="42">
        <v>5</v>
      </c>
      <c r="H34" s="2"/>
    </row>
    <row r="35" spans="1:8" ht="61" x14ac:dyDescent="0.2">
      <c r="A35" s="13">
        <v>9</v>
      </c>
      <c r="B35" s="31" t="s">
        <v>67</v>
      </c>
      <c r="C35" s="66" t="s">
        <v>143</v>
      </c>
      <c r="D35" s="69" t="s">
        <v>16</v>
      </c>
      <c r="E35" s="26">
        <v>1</v>
      </c>
      <c r="F35" s="26" t="s">
        <v>19</v>
      </c>
      <c r="G35" s="42">
        <v>5</v>
      </c>
      <c r="H35" s="2"/>
    </row>
    <row r="36" spans="1:8" ht="28" x14ac:dyDescent="0.2">
      <c r="A36" s="13">
        <v>10</v>
      </c>
      <c r="B36" s="31" t="s">
        <v>68</v>
      </c>
      <c r="C36" s="34" t="s">
        <v>38</v>
      </c>
      <c r="D36" s="40" t="s">
        <v>21</v>
      </c>
      <c r="E36" s="26">
        <v>1</v>
      </c>
      <c r="F36" s="26" t="s">
        <v>19</v>
      </c>
      <c r="G36" s="42">
        <v>5</v>
      </c>
      <c r="H36" s="2"/>
    </row>
    <row r="37" spans="1:8" ht="28" x14ac:dyDescent="0.2">
      <c r="A37" s="13">
        <v>11</v>
      </c>
      <c r="B37" s="31" t="s">
        <v>71</v>
      </c>
      <c r="C37" s="16" t="s">
        <v>72</v>
      </c>
      <c r="D37" s="40" t="s">
        <v>21</v>
      </c>
      <c r="E37" s="26">
        <v>1</v>
      </c>
      <c r="F37" s="26" t="s">
        <v>19</v>
      </c>
      <c r="G37" s="42">
        <v>5</v>
      </c>
      <c r="H37" s="2"/>
    </row>
    <row r="38" spans="1:8" ht="280" x14ac:dyDescent="0.2">
      <c r="A38" s="13">
        <v>12</v>
      </c>
      <c r="B38" s="50" t="s">
        <v>165</v>
      </c>
      <c r="C38" s="18" t="s">
        <v>162</v>
      </c>
      <c r="D38" s="40" t="s">
        <v>20</v>
      </c>
      <c r="E38" s="26">
        <v>1</v>
      </c>
      <c r="F38" s="26" t="s">
        <v>19</v>
      </c>
      <c r="G38" s="42">
        <v>5</v>
      </c>
      <c r="H38" s="2"/>
    </row>
    <row r="39" spans="1:8" ht="154" x14ac:dyDescent="0.2">
      <c r="A39" s="13">
        <v>13</v>
      </c>
      <c r="B39" s="48" t="s">
        <v>74</v>
      </c>
      <c r="C39" s="49" t="s">
        <v>91</v>
      </c>
      <c r="D39" s="41" t="s">
        <v>20</v>
      </c>
      <c r="E39" s="26">
        <v>1</v>
      </c>
      <c r="F39" s="26" t="s">
        <v>19</v>
      </c>
      <c r="G39" s="42">
        <v>5</v>
      </c>
      <c r="H39" s="2"/>
    </row>
    <row r="40" spans="1:8" ht="327" customHeight="1" x14ac:dyDescent="0.2">
      <c r="A40" s="13">
        <v>14</v>
      </c>
      <c r="B40" s="48" t="s">
        <v>75</v>
      </c>
      <c r="C40" s="49" t="s">
        <v>76</v>
      </c>
      <c r="D40" s="41" t="s">
        <v>20</v>
      </c>
      <c r="E40" s="26">
        <v>1</v>
      </c>
      <c r="F40" s="26" t="s">
        <v>19</v>
      </c>
      <c r="G40" s="42">
        <v>5</v>
      </c>
      <c r="H40" s="2"/>
    </row>
    <row r="41" spans="1:8" ht="169" customHeight="1" x14ac:dyDescent="0.2">
      <c r="A41" s="13">
        <v>15</v>
      </c>
      <c r="B41" s="50" t="s">
        <v>157</v>
      </c>
      <c r="C41" s="18" t="s">
        <v>158</v>
      </c>
      <c r="D41" s="41" t="s">
        <v>20</v>
      </c>
      <c r="E41" s="26">
        <v>1</v>
      </c>
      <c r="F41" s="26" t="s">
        <v>19</v>
      </c>
      <c r="G41" s="43">
        <v>5</v>
      </c>
      <c r="H41" s="2"/>
    </row>
    <row r="42" spans="1:8" x14ac:dyDescent="0.2">
      <c r="A42" s="13">
        <v>16</v>
      </c>
      <c r="B42" s="48" t="s">
        <v>78</v>
      </c>
      <c r="C42" s="49" t="s">
        <v>79</v>
      </c>
      <c r="D42" s="41" t="s">
        <v>20</v>
      </c>
      <c r="E42" s="26">
        <v>1</v>
      </c>
      <c r="F42" s="26" t="s">
        <v>19</v>
      </c>
      <c r="G42" s="43">
        <v>5</v>
      </c>
      <c r="H42" s="2"/>
    </row>
    <row r="43" spans="1:8" ht="180" customHeight="1" x14ac:dyDescent="0.2">
      <c r="A43" s="13">
        <v>17</v>
      </c>
      <c r="B43" s="48" t="s">
        <v>80</v>
      </c>
      <c r="C43" s="49" t="s">
        <v>81</v>
      </c>
      <c r="D43" s="41" t="s">
        <v>20</v>
      </c>
      <c r="E43" s="26">
        <v>1</v>
      </c>
      <c r="F43" s="26" t="s">
        <v>19</v>
      </c>
      <c r="G43" s="43">
        <v>5</v>
      </c>
      <c r="H43" s="2"/>
    </row>
    <row r="44" spans="1:8" ht="112" x14ac:dyDescent="0.2">
      <c r="A44" s="13">
        <v>18</v>
      </c>
      <c r="B44" s="48" t="s">
        <v>82</v>
      </c>
      <c r="C44" s="49" t="s">
        <v>83</v>
      </c>
      <c r="D44" s="41" t="s">
        <v>20</v>
      </c>
      <c r="E44" s="26">
        <v>1</v>
      </c>
      <c r="F44" s="26" t="s">
        <v>19</v>
      </c>
      <c r="G44" s="43">
        <v>5</v>
      </c>
      <c r="H44" s="2"/>
    </row>
    <row r="45" spans="1:8" ht="334" customHeight="1" x14ac:dyDescent="0.2">
      <c r="A45" s="13">
        <v>19</v>
      </c>
      <c r="B45" s="48" t="s">
        <v>84</v>
      </c>
      <c r="C45" s="49" t="s">
        <v>85</v>
      </c>
      <c r="D45" s="41" t="s">
        <v>20</v>
      </c>
      <c r="E45" s="26">
        <v>1</v>
      </c>
      <c r="F45" s="26" t="s">
        <v>19</v>
      </c>
      <c r="G45" s="43">
        <v>5</v>
      </c>
      <c r="H45" s="2"/>
    </row>
    <row r="46" spans="1:8" ht="196" x14ac:dyDescent="0.2">
      <c r="A46" s="13">
        <v>20</v>
      </c>
      <c r="B46" s="48" t="s">
        <v>86</v>
      </c>
      <c r="C46" s="49" t="s">
        <v>166</v>
      </c>
      <c r="D46" s="41" t="s">
        <v>20</v>
      </c>
      <c r="E46" s="26">
        <v>1</v>
      </c>
      <c r="F46" s="26" t="s">
        <v>19</v>
      </c>
      <c r="G46" s="43">
        <v>5</v>
      </c>
      <c r="H46" s="2"/>
    </row>
    <row r="47" spans="1:8" ht="168" x14ac:dyDescent="0.2">
      <c r="A47" s="13">
        <v>21</v>
      </c>
      <c r="B47" s="52" t="s">
        <v>88</v>
      </c>
      <c r="C47" s="49" t="s">
        <v>89</v>
      </c>
      <c r="D47" s="41" t="s">
        <v>20</v>
      </c>
      <c r="E47" s="26">
        <v>1</v>
      </c>
      <c r="F47" s="26" t="s">
        <v>19</v>
      </c>
      <c r="G47" s="43">
        <v>5</v>
      </c>
      <c r="H47" s="2"/>
    </row>
    <row r="48" spans="1:8" ht="20" x14ac:dyDescent="0.2">
      <c r="A48" s="81" t="s">
        <v>12</v>
      </c>
      <c r="B48" s="82"/>
      <c r="C48" s="82"/>
      <c r="D48" s="82"/>
      <c r="E48" s="90"/>
      <c r="F48" s="90"/>
      <c r="G48" s="82"/>
      <c r="H48" s="82"/>
    </row>
    <row r="49" spans="1:8" ht="60" x14ac:dyDescent="0.2">
      <c r="A49" s="11" t="s">
        <v>11</v>
      </c>
      <c r="B49" s="10" t="s">
        <v>10</v>
      </c>
      <c r="C49" s="10" t="s">
        <v>9</v>
      </c>
      <c r="D49" s="10" t="s">
        <v>8</v>
      </c>
      <c r="E49" s="10" t="s">
        <v>7</v>
      </c>
      <c r="F49" s="10" t="s">
        <v>6</v>
      </c>
      <c r="G49" s="10" t="s">
        <v>5</v>
      </c>
      <c r="H49" s="10" t="s">
        <v>24</v>
      </c>
    </row>
    <row r="50" spans="1:8" ht="46" x14ac:dyDescent="0.2">
      <c r="A50" s="9">
        <v>1</v>
      </c>
      <c r="B50" s="8" t="s">
        <v>4</v>
      </c>
      <c r="C50" s="66" t="s">
        <v>152</v>
      </c>
      <c r="D50" s="3" t="s">
        <v>1</v>
      </c>
      <c r="E50" s="33">
        <v>1</v>
      </c>
      <c r="F50" s="33" t="s">
        <v>0</v>
      </c>
      <c r="G50" s="19">
        <f>E50</f>
        <v>1</v>
      </c>
      <c r="H50" s="2"/>
    </row>
    <row r="51" spans="1:8" ht="31" x14ac:dyDescent="0.2">
      <c r="A51" s="7">
        <v>2</v>
      </c>
      <c r="B51" s="2" t="s">
        <v>3</v>
      </c>
      <c r="C51" s="66" t="s">
        <v>153</v>
      </c>
      <c r="D51" s="3" t="s">
        <v>1</v>
      </c>
      <c r="E51" s="19">
        <v>1</v>
      </c>
      <c r="F51" s="19" t="s">
        <v>0</v>
      </c>
      <c r="G51" s="19">
        <f>E51</f>
        <v>1</v>
      </c>
      <c r="H51" s="2"/>
    </row>
    <row r="52" spans="1:8" ht="31" x14ac:dyDescent="0.2">
      <c r="A52" s="7">
        <v>3</v>
      </c>
      <c r="B52" s="2" t="s">
        <v>2</v>
      </c>
      <c r="C52" s="66" t="s">
        <v>154</v>
      </c>
      <c r="D52" s="3" t="s">
        <v>1</v>
      </c>
      <c r="E52" s="19">
        <v>1</v>
      </c>
      <c r="F52" s="19" t="s">
        <v>0</v>
      </c>
      <c r="G52" s="19">
        <f>E52</f>
        <v>1</v>
      </c>
      <c r="H52" s="2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8:H48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topLeftCell="A23" zoomScaleNormal="160" workbookViewId="0">
      <selection activeCell="K32" sqref="K32"/>
    </sheetView>
  </sheetViews>
  <sheetFormatPr baseColWidth="10" defaultColWidth="14.5" defaultRowHeight="15" x14ac:dyDescent="0.2"/>
  <cols>
    <col min="1" max="1" width="5.1640625" style="53" customWidth="1"/>
    <col min="2" max="2" width="52" style="53" customWidth="1"/>
    <col min="3" max="3" width="27.5" style="53" customWidth="1"/>
    <col min="4" max="4" width="22" style="53" customWidth="1"/>
    <col min="5" max="5" width="15.5" style="53" customWidth="1"/>
    <col min="6" max="6" width="23.5" style="53" bestFit="1" customWidth="1"/>
    <col min="7" max="7" width="14.5" style="53" customWidth="1"/>
    <col min="8" max="8" width="25" style="53" bestFit="1" customWidth="1"/>
    <col min="9" max="11" width="8.6640625" style="1" customWidth="1"/>
    <col min="12" max="16384" width="14.5" style="1"/>
  </cols>
  <sheetData>
    <row r="1" spans="1:8" x14ac:dyDescent="0.2">
      <c r="A1" s="101" t="s">
        <v>23</v>
      </c>
      <c r="B1" s="90"/>
      <c r="C1" s="90"/>
      <c r="D1" s="90"/>
      <c r="E1" s="90"/>
      <c r="F1" s="90"/>
      <c r="G1" s="90"/>
      <c r="H1" s="90"/>
    </row>
    <row r="2" spans="1:8" ht="20" x14ac:dyDescent="0.2">
      <c r="A2" s="103" t="s">
        <v>130</v>
      </c>
      <c r="B2" s="103"/>
      <c r="C2" s="103"/>
      <c r="D2" s="103"/>
      <c r="E2" s="103"/>
      <c r="F2" s="103"/>
      <c r="G2" s="103"/>
      <c r="H2" s="103"/>
    </row>
    <row r="3" spans="1:8" ht="20" x14ac:dyDescent="0.2">
      <c r="A3" s="104" t="str">
        <f>'Информация о Чемпионате'!B4</f>
        <v>Региональный</v>
      </c>
      <c r="B3" s="104"/>
      <c r="C3" s="104"/>
      <c r="D3" s="104"/>
      <c r="E3" s="104"/>
      <c r="F3" s="104"/>
      <c r="G3" s="104"/>
      <c r="H3" s="104"/>
    </row>
    <row r="4" spans="1:8" ht="20" x14ac:dyDescent="0.2">
      <c r="A4" s="103" t="s">
        <v>131</v>
      </c>
      <c r="B4" s="103"/>
      <c r="C4" s="103"/>
      <c r="D4" s="103"/>
      <c r="E4" s="103"/>
      <c r="F4" s="103"/>
      <c r="G4" s="103"/>
      <c r="H4" s="103"/>
    </row>
    <row r="5" spans="1:8" ht="20" x14ac:dyDescent="0.2">
      <c r="A5" s="102" t="str">
        <f>'Информация о Чемпионате'!B3</f>
        <v xml:space="preserve">Цифровой дизайн  </v>
      </c>
      <c r="B5" s="102"/>
      <c r="C5" s="102"/>
      <c r="D5" s="102"/>
      <c r="E5" s="102"/>
      <c r="F5" s="102"/>
      <c r="G5" s="102"/>
      <c r="H5" s="102"/>
    </row>
    <row r="6" spans="1:8" x14ac:dyDescent="0.2">
      <c r="A6" s="88" t="s">
        <v>25</v>
      </c>
      <c r="B6" s="90"/>
      <c r="C6" s="90"/>
      <c r="D6" s="90"/>
      <c r="E6" s="90"/>
      <c r="F6" s="90"/>
      <c r="G6" s="90"/>
      <c r="H6" s="90"/>
    </row>
    <row r="7" spans="1:8" ht="16" x14ac:dyDescent="0.2">
      <c r="A7" s="88" t="s">
        <v>126</v>
      </c>
      <c r="B7" s="88"/>
      <c r="C7" s="105">
        <f>'Информация о Чемпионате'!B5</f>
        <v>0</v>
      </c>
      <c r="D7" s="105"/>
      <c r="E7" s="105"/>
      <c r="F7" s="105"/>
      <c r="G7" s="105"/>
      <c r="H7" s="105"/>
    </row>
    <row r="8" spans="1:8" ht="16" x14ac:dyDescent="0.2">
      <c r="A8" s="88" t="s">
        <v>129</v>
      </c>
      <c r="B8" s="88"/>
      <c r="C8" s="88"/>
      <c r="D8" s="105">
        <f>'Информация о Чемпионате'!B6</f>
        <v>0</v>
      </c>
      <c r="E8" s="105"/>
      <c r="F8" s="105"/>
      <c r="G8" s="105"/>
      <c r="H8" s="105"/>
    </row>
    <row r="9" spans="1:8" ht="16" x14ac:dyDescent="0.2">
      <c r="A9" s="88" t="s">
        <v>121</v>
      </c>
      <c r="B9" s="88"/>
      <c r="C9" s="88">
        <f>'Информация о Чемпионате'!B7</f>
        <v>0</v>
      </c>
      <c r="D9" s="88"/>
      <c r="E9" s="88"/>
      <c r="F9" s="88"/>
      <c r="G9" s="88"/>
      <c r="H9" s="88"/>
    </row>
    <row r="10" spans="1:8" ht="16" x14ac:dyDescent="0.2">
      <c r="A10" s="88" t="s">
        <v>125</v>
      </c>
      <c r="B10" s="88"/>
      <c r="C10" s="88">
        <f>'Информация о Чемпионате'!B9</f>
        <v>0</v>
      </c>
      <c r="D10" s="88"/>
      <c r="E10" s="88">
        <f>'Информация о Чемпионате'!B10</f>
        <v>0</v>
      </c>
      <c r="F10" s="88"/>
      <c r="G10" s="88">
        <f>'Информация о Чемпионате'!B11</f>
        <v>0</v>
      </c>
      <c r="H10" s="88"/>
    </row>
    <row r="11" spans="1:8" ht="16" x14ac:dyDescent="0.2">
      <c r="A11" s="88" t="s">
        <v>124</v>
      </c>
      <c r="B11" s="88"/>
      <c r="C11" s="88">
        <f>'Информация о Чемпионате'!B12</f>
        <v>0</v>
      </c>
      <c r="D11" s="88"/>
      <c r="E11" s="88">
        <f>'Информация о Чемпионате'!B13</f>
        <v>0</v>
      </c>
      <c r="F11" s="88"/>
      <c r="G11" s="88">
        <f>'Информация о Чемпионате'!B14</f>
        <v>0</v>
      </c>
      <c r="H11" s="88"/>
    </row>
    <row r="12" spans="1:8" ht="16" x14ac:dyDescent="0.2">
      <c r="A12" s="88" t="s">
        <v>123</v>
      </c>
      <c r="B12" s="88"/>
      <c r="C12" s="88" t="str">
        <f>'Информация о Чемпионате'!B17</f>
        <v>1+5+1+2+1+1 = 11</v>
      </c>
      <c r="D12" s="88"/>
      <c r="E12" s="88"/>
      <c r="F12" s="88"/>
      <c r="G12" s="88"/>
      <c r="H12" s="88"/>
    </row>
    <row r="13" spans="1:8" ht="16" x14ac:dyDescent="0.2">
      <c r="A13" s="88" t="s">
        <v>112</v>
      </c>
      <c r="B13" s="88"/>
      <c r="C13" s="88">
        <f>'Информация о Чемпионате'!B15</f>
        <v>5</v>
      </c>
      <c r="D13" s="88"/>
      <c r="E13" s="88"/>
      <c r="F13" s="88"/>
      <c r="G13" s="88"/>
      <c r="H13" s="88"/>
    </row>
    <row r="14" spans="1:8" ht="16" x14ac:dyDescent="0.2">
      <c r="A14" s="88" t="s">
        <v>113</v>
      </c>
      <c r="B14" s="88"/>
      <c r="C14" s="88">
        <f>'Информация о Чемпионате'!B16</f>
        <v>5</v>
      </c>
      <c r="D14" s="88"/>
      <c r="E14" s="88"/>
      <c r="F14" s="88"/>
      <c r="G14" s="88"/>
      <c r="H14" s="88"/>
    </row>
    <row r="15" spans="1:8" ht="16" x14ac:dyDescent="0.2">
      <c r="A15" s="88" t="s">
        <v>122</v>
      </c>
      <c r="B15" s="88"/>
      <c r="C15" s="88">
        <f>'Информация о Чемпионате'!B8</f>
        <v>0</v>
      </c>
      <c r="D15" s="88"/>
      <c r="E15" s="88"/>
      <c r="F15" s="88"/>
      <c r="G15" s="88"/>
      <c r="H15" s="88"/>
    </row>
    <row r="16" spans="1:8" ht="20" x14ac:dyDescent="0.2">
      <c r="A16" s="81" t="s">
        <v>29</v>
      </c>
      <c r="B16" s="82"/>
      <c r="C16" s="82"/>
      <c r="D16" s="82"/>
      <c r="E16" s="82"/>
      <c r="F16" s="82"/>
      <c r="G16" s="82"/>
      <c r="H16" s="82"/>
    </row>
    <row r="17" spans="1:8" ht="60" x14ac:dyDescent="0.2">
      <c r="A17" s="10" t="s">
        <v>11</v>
      </c>
      <c r="B17" s="10" t="s">
        <v>10</v>
      </c>
      <c r="C17" s="12" t="s">
        <v>9</v>
      </c>
      <c r="D17" s="25" t="s">
        <v>8</v>
      </c>
      <c r="E17" s="25" t="s">
        <v>7</v>
      </c>
      <c r="F17" s="25" t="s">
        <v>6</v>
      </c>
      <c r="G17" s="25" t="s">
        <v>5</v>
      </c>
      <c r="H17" s="10" t="s">
        <v>24</v>
      </c>
    </row>
    <row r="18" spans="1:8" ht="28" x14ac:dyDescent="0.2">
      <c r="A18" s="13">
        <v>1</v>
      </c>
      <c r="B18" s="18" t="s">
        <v>99</v>
      </c>
      <c r="C18" s="55" t="s">
        <v>38</v>
      </c>
      <c r="D18" s="26" t="s">
        <v>15</v>
      </c>
      <c r="E18" s="26">
        <v>1</v>
      </c>
      <c r="F18" s="26" t="s">
        <v>30</v>
      </c>
      <c r="G18" s="26">
        <v>5</v>
      </c>
      <c r="H18" s="24"/>
    </row>
    <row r="19" spans="1:8" ht="28" x14ac:dyDescent="0.2">
      <c r="A19" s="13">
        <v>2</v>
      </c>
      <c r="B19" s="34" t="str">
        <f t="shared" ref="B19:C19" si="0">B25</f>
        <v>Бумага А3</v>
      </c>
      <c r="C19" s="34" t="str">
        <f t="shared" si="0"/>
        <v>критически важные характеристики позиции отсутствуют</v>
      </c>
      <c r="D19" s="26" t="s">
        <v>15</v>
      </c>
      <c r="E19" s="26">
        <v>1</v>
      </c>
      <c r="F19" s="26" t="s">
        <v>30</v>
      </c>
      <c r="G19" s="26">
        <v>5</v>
      </c>
      <c r="H19" s="24"/>
    </row>
    <row r="20" spans="1:8" ht="42" x14ac:dyDescent="0.2">
      <c r="A20" s="13">
        <v>3</v>
      </c>
      <c r="B20" s="34" t="s">
        <v>167</v>
      </c>
      <c r="C20" s="34" t="s">
        <v>168</v>
      </c>
      <c r="D20" s="28" t="s">
        <v>15</v>
      </c>
      <c r="E20" s="26">
        <v>1</v>
      </c>
      <c r="F20" s="26" t="s">
        <v>30</v>
      </c>
      <c r="G20" s="26">
        <v>5</v>
      </c>
      <c r="H20" s="24"/>
    </row>
    <row r="21" spans="1:8" x14ac:dyDescent="0.2">
      <c r="A21" s="13">
        <v>4</v>
      </c>
      <c r="B21" s="34" t="s">
        <v>107</v>
      </c>
      <c r="C21" s="55" t="s">
        <v>108</v>
      </c>
      <c r="D21" s="28" t="s">
        <v>15</v>
      </c>
      <c r="E21" s="26">
        <v>2</v>
      </c>
      <c r="F21" s="26" t="s">
        <v>30</v>
      </c>
      <c r="G21" s="26">
        <v>20</v>
      </c>
      <c r="H21" s="24"/>
    </row>
    <row r="22" spans="1:8" ht="20" x14ac:dyDescent="0.2">
      <c r="A22" s="108" t="s">
        <v>31</v>
      </c>
      <c r="B22" s="109"/>
      <c r="C22" s="109"/>
      <c r="D22" s="109"/>
      <c r="E22" s="109"/>
      <c r="F22" s="109"/>
      <c r="G22" s="109"/>
      <c r="H22" s="110"/>
    </row>
    <row r="23" spans="1:8" ht="60" x14ac:dyDescent="0.2">
      <c r="A23" s="3" t="s">
        <v>11</v>
      </c>
      <c r="B23" s="3" t="s">
        <v>10</v>
      </c>
      <c r="C23" s="10" t="s">
        <v>9</v>
      </c>
      <c r="D23" s="3" t="s">
        <v>8</v>
      </c>
      <c r="E23" s="3" t="s">
        <v>7</v>
      </c>
      <c r="F23" s="3" t="s">
        <v>6</v>
      </c>
      <c r="G23" s="10" t="s">
        <v>5</v>
      </c>
      <c r="H23" s="10" t="s">
        <v>24</v>
      </c>
    </row>
    <row r="24" spans="1:8" ht="28" x14ac:dyDescent="0.2">
      <c r="A24" s="56">
        <v>1</v>
      </c>
      <c r="B24" s="18" t="s">
        <v>97</v>
      </c>
      <c r="C24" s="55" t="s">
        <v>38</v>
      </c>
      <c r="D24" s="19" t="s">
        <v>15</v>
      </c>
      <c r="E24" s="44">
        <v>2</v>
      </c>
      <c r="F24" s="44" t="s">
        <v>105</v>
      </c>
      <c r="G24" s="19">
        <f>E24</f>
        <v>2</v>
      </c>
      <c r="H24" s="38"/>
    </row>
    <row r="25" spans="1:8" s="45" customFormat="1" ht="28" x14ac:dyDescent="0.2">
      <c r="A25" s="56">
        <v>2</v>
      </c>
      <c r="B25" s="18" t="s">
        <v>98</v>
      </c>
      <c r="C25" s="55" t="s">
        <v>38</v>
      </c>
      <c r="D25" s="19" t="s">
        <v>15</v>
      </c>
      <c r="E25" s="46">
        <v>1</v>
      </c>
      <c r="F25" s="44" t="s">
        <v>105</v>
      </c>
      <c r="G25" s="19">
        <f>E25</f>
        <v>1</v>
      </c>
      <c r="H25" s="38"/>
    </row>
    <row r="26" spans="1:8" s="45" customFormat="1" ht="28" x14ac:dyDescent="0.2">
      <c r="A26" s="56">
        <v>5</v>
      </c>
      <c r="B26" s="18" t="s">
        <v>99</v>
      </c>
      <c r="C26" s="55" t="s">
        <v>38</v>
      </c>
      <c r="D26" s="19" t="s">
        <v>15</v>
      </c>
      <c r="E26" s="46">
        <v>11</v>
      </c>
      <c r="F26" s="44" t="s">
        <v>0</v>
      </c>
      <c r="G26" s="19">
        <v>5</v>
      </c>
      <c r="H26" s="38"/>
    </row>
    <row r="27" spans="1:8" s="45" customFormat="1" ht="28" x14ac:dyDescent="0.2">
      <c r="A27" s="56">
        <v>8</v>
      </c>
      <c r="B27" s="18" t="s">
        <v>101</v>
      </c>
      <c r="C27" s="55" t="s">
        <v>38</v>
      </c>
      <c r="D27" s="19" t="s">
        <v>15</v>
      </c>
      <c r="E27" s="46">
        <v>2</v>
      </c>
      <c r="F27" s="44" t="s">
        <v>106</v>
      </c>
      <c r="G27" s="19">
        <v>2</v>
      </c>
      <c r="H27" s="38"/>
    </row>
    <row r="28" spans="1:8" s="45" customFormat="1" ht="28" x14ac:dyDescent="0.2">
      <c r="A28" s="56">
        <v>10</v>
      </c>
      <c r="B28" s="18" t="s">
        <v>102</v>
      </c>
      <c r="C28" s="55" t="s">
        <v>38</v>
      </c>
      <c r="D28" s="19" t="s">
        <v>15</v>
      </c>
      <c r="E28" s="46">
        <v>2</v>
      </c>
      <c r="F28" s="44" t="s">
        <v>0</v>
      </c>
      <c r="G28" s="19">
        <v>2</v>
      </c>
      <c r="H28" s="38"/>
    </row>
    <row r="29" spans="1:8" s="45" customFormat="1" ht="30" x14ac:dyDescent="0.2">
      <c r="A29" s="56">
        <v>11</v>
      </c>
      <c r="B29" s="66" t="s">
        <v>169</v>
      </c>
      <c r="C29" s="70" t="s">
        <v>170</v>
      </c>
      <c r="D29" s="71" t="s">
        <v>15</v>
      </c>
      <c r="E29" s="46">
        <v>1</v>
      </c>
      <c r="F29" s="44" t="s">
        <v>0</v>
      </c>
      <c r="G29" s="19">
        <v>1</v>
      </c>
      <c r="H29" s="38"/>
    </row>
    <row r="30" spans="1:8" s="45" customFormat="1" ht="31" x14ac:dyDescent="0.2">
      <c r="A30" s="56">
        <v>12</v>
      </c>
      <c r="B30" s="66" t="s">
        <v>100</v>
      </c>
      <c r="C30" s="66" t="s">
        <v>171</v>
      </c>
      <c r="D30" s="71" t="s">
        <v>15</v>
      </c>
      <c r="E30" s="71">
        <v>2</v>
      </c>
      <c r="F30" s="44" t="s">
        <v>0</v>
      </c>
      <c r="G30" s="19">
        <v>2</v>
      </c>
      <c r="H30" s="38"/>
    </row>
    <row r="31" spans="1:8" s="45" customFormat="1" ht="28" x14ac:dyDescent="0.2">
      <c r="A31" s="56">
        <v>13</v>
      </c>
      <c r="B31" s="18" t="s">
        <v>103</v>
      </c>
      <c r="C31" s="55" t="s">
        <v>38</v>
      </c>
      <c r="D31" s="19" t="s">
        <v>15</v>
      </c>
      <c r="E31" s="46">
        <v>11</v>
      </c>
      <c r="F31" s="44" t="s">
        <v>0</v>
      </c>
      <c r="G31" s="19">
        <v>5</v>
      </c>
      <c r="H31" s="38"/>
    </row>
    <row r="32" spans="1:8" s="45" customFormat="1" ht="28" x14ac:dyDescent="0.2">
      <c r="A32" s="56">
        <v>14</v>
      </c>
      <c r="B32" s="18" t="s">
        <v>104</v>
      </c>
      <c r="C32" s="55" t="s">
        <v>38</v>
      </c>
      <c r="D32" s="19" t="s">
        <v>15</v>
      </c>
      <c r="E32" s="46">
        <v>3</v>
      </c>
      <c r="F32" s="44" t="s">
        <v>0</v>
      </c>
      <c r="G32" s="19">
        <v>3</v>
      </c>
      <c r="H32" s="38"/>
    </row>
    <row r="33" spans="1:8" ht="20" x14ac:dyDescent="0.2">
      <c r="A33" s="81" t="s">
        <v>12</v>
      </c>
      <c r="B33" s="82"/>
      <c r="C33" s="82"/>
      <c r="D33" s="90"/>
      <c r="E33" s="90"/>
      <c r="F33" s="90"/>
      <c r="G33" s="90"/>
      <c r="H33" s="82"/>
    </row>
    <row r="34" spans="1:8" ht="60" x14ac:dyDescent="0.2">
      <c r="A34" s="11" t="s">
        <v>11</v>
      </c>
      <c r="B34" s="10" t="s">
        <v>10</v>
      </c>
      <c r="C34" s="10" t="s">
        <v>9</v>
      </c>
      <c r="D34" s="10" t="s">
        <v>8</v>
      </c>
      <c r="E34" s="10" t="s">
        <v>7</v>
      </c>
      <c r="F34" s="10" t="s">
        <v>6</v>
      </c>
      <c r="G34" s="10" t="s">
        <v>5</v>
      </c>
      <c r="H34" s="10" t="s">
        <v>24</v>
      </c>
    </row>
    <row r="35" spans="1:8" ht="16" x14ac:dyDescent="0.2">
      <c r="A35" s="9">
        <v>1</v>
      </c>
      <c r="B35" s="66" t="s">
        <v>172</v>
      </c>
      <c r="C35" s="34"/>
      <c r="D35" s="3"/>
      <c r="E35" s="33"/>
      <c r="F35" s="33"/>
      <c r="G35" s="19"/>
      <c r="H35" s="2"/>
    </row>
    <row r="36" spans="1:8" x14ac:dyDescent="0.2">
      <c r="A36" s="7">
        <v>2</v>
      </c>
      <c r="B36" s="2"/>
      <c r="C36" s="34"/>
      <c r="D36" s="3"/>
      <c r="E36" s="19"/>
      <c r="F36" s="19"/>
      <c r="G36" s="19"/>
      <c r="H36" s="2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3:H33"/>
    <mergeCell ref="A22:H2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tabSelected="1" zoomScale="87" zoomScaleNormal="87" workbookViewId="0">
      <selection activeCell="I12" sqref="I12"/>
    </sheetView>
  </sheetViews>
  <sheetFormatPr baseColWidth="10" defaultColWidth="14.5" defaultRowHeight="15" x14ac:dyDescent="0.2"/>
  <cols>
    <col min="1" max="1" width="5.1640625" style="1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9" width="8.6640625" style="1" customWidth="1"/>
    <col min="10" max="16384" width="14.5" style="1"/>
  </cols>
  <sheetData>
    <row r="1" spans="1:8" x14ac:dyDescent="0.2">
      <c r="A1" s="112" t="s">
        <v>23</v>
      </c>
      <c r="B1" s="113"/>
      <c r="C1" s="113"/>
      <c r="D1" s="113"/>
      <c r="E1" s="113"/>
      <c r="F1" s="113"/>
      <c r="G1" s="113"/>
    </row>
    <row r="2" spans="1:8" ht="20" x14ac:dyDescent="0.2">
      <c r="A2" s="103" t="s">
        <v>130</v>
      </c>
      <c r="B2" s="103"/>
      <c r="C2" s="103"/>
      <c r="D2" s="103"/>
      <c r="E2" s="103"/>
      <c r="F2" s="103"/>
      <c r="G2" s="103"/>
      <c r="H2" s="60"/>
    </row>
    <row r="3" spans="1:8" ht="20" x14ac:dyDescent="0.2">
      <c r="A3" s="104" t="str">
        <f>'Информация о Чемпионате'!B4</f>
        <v>Региональный</v>
      </c>
      <c r="B3" s="104"/>
      <c r="C3" s="104"/>
      <c r="D3" s="104"/>
      <c r="E3" s="104"/>
      <c r="F3" s="104"/>
      <c r="G3" s="104"/>
      <c r="H3" s="61"/>
    </row>
    <row r="4" spans="1:8" ht="20" x14ac:dyDescent="0.2">
      <c r="A4" s="103" t="s">
        <v>131</v>
      </c>
      <c r="B4" s="103"/>
      <c r="C4" s="103"/>
      <c r="D4" s="103"/>
      <c r="E4" s="103"/>
      <c r="F4" s="103"/>
      <c r="G4" s="103"/>
      <c r="H4" s="60"/>
    </row>
    <row r="5" spans="1:8" ht="20" x14ac:dyDescent="0.2">
      <c r="A5" s="114" t="str">
        <f>'Информация о Чемпионате'!B3</f>
        <v xml:space="preserve">Цифровой дизайн  </v>
      </c>
      <c r="B5" s="114"/>
      <c r="C5" s="114"/>
      <c r="D5" s="114"/>
      <c r="E5" s="114"/>
      <c r="F5" s="114"/>
      <c r="G5" s="114"/>
      <c r="H5" s="62"/>
    </row>
    <row r="6" spans="1:8" ht="20" x14ac:dyDescent="0.2">
      <c r="A6" s="81" t="s">
        <v>32</v>
      </c>
      <c r="B6" s="111"/>
      <c r="C6" s="111"/>
      <c r="D6" s="111"/>
      <c r="E6" s="111"/>
      <c r="F6" s="111"/>
      <c r="G6" s="111"/>
    </row>
    <row r="7" spans="1:8" ht="30" x14ac:dyDescent="0.2">
      <c r="A7" s="10" t="s">
        <v>11</v>
      </c>
      <c r="B7" s="10" t="s">
        <v>10</v>
      </c>
      <c r="C7" s="12" t="s">
        <v>9</v>
      </c>
      <c r="D7" s="10" t="s">
        <v>8</v>
      </c>
      <c r="E7" s="10" t="s">
        <v>7</v>
      </c>
      <c r="F7" s="10" t="s">
        <v>6</v>
      </c>
      <c r="G7" s="10" t="s">
        <v>33</v>
      </c>
    </row>
    <row r="8" spans="1:8" ht="30" x14ac:dyDescent="0.2">
      <c r="A8" s="13">
        <v>1</v>
      </c>
      <c r="B8" s="18" t="s">
        <v>99</v>
      </c>
      <c r="C8" s="55" t="s">
        <v>38</v>
      </c>
      <c r="D8" s="26" t="s">
        <v>15</v>
      </c>
      <c r="E8" s="26">
        <v>1</v>
      </c>
      <c r="F8" s="26" t="s">
        <v>30</v>
      </c>
      <c r="G8" s="115" t="s">
        <v>189</v>
      </c>
    </row>
    <row r="9" spans="1:8" ht="30" x14ac:dyDescent="0.2">
      <c r="A9" s="13">
        <v>2</v>
      </c>
      <c r="B9" s="34" t="s">
        <v>173</v>
      </c>
      <c r="C9" s="55" t="s">
        <v>38</v>
      </c>
      <c r="D9" s="26" t="s">
        <v>15</v>
      </c>
      <c r="E9" s="26">
        <v>1</v>
      </c>
      <c r="F9" s="26" t="s">
        <v>30</v>
      </c>
      <c r="G9" s="115" t="s">
        <v>189</v>
      </c>
    </row>
    <row r="10" spans="1:8" ht="42" x14ac:dyDescent="0.2">
      <c r="A10" s="13">
        <v>3</v>
      </c>
      <c r="B10" s="34" t="s">
        <v>167</v>
      </c>
      <c r="C10" s="34" t="s">
        <v>168</v>
      </c>
      <c r="D10" s="28" t="s">
        <v>15</v>
      </c>
      <c r="E10" s="26">
        <v>1</v>
      </c>
      <c r="F10" s="26" t="s">
        <v>30</v>
      </c>
      <c r="G10" s="115" t="s">
        <v>189</v>
      </c>
    </row>
    <row r="11" spans="1:8" ht="30" x14ac:dyDescent="0.2">
      <c r="A11" s="13">
        <v>4</v>
      </c>
      <c r="B11" s="31" t="s">
        <v>66</v>
      </c>
      <c r="C11" s="34" t="s">
        <v>38</v>
      </c>
      <c r="D11" s="72" t="s">
        <v>16</v>
      </c>
      <c r="E11" s="26">
        <v>1</v>
      </c>
      <c r="F11" s="26" t="s">
        <v>19</v>
      </c>
      <c r="G11" s="115" t="s">
        <v>189</v>
      </c>
    </row>
    <row r="12" spans="1:8" ht="61" x14ac:dyDescent="0.2">
      <c r="A12" s="13">
        <v>5</v>
      </c>
      <c r="B12" s="31" t="s">
        <v>67</v>
      </c>
      <c r="C12" s="66" t="s">
        <v>143</v>
      </c>
      <c r="D12" s="72" t="s">
        <v>16</v>
      </c>
      <c r="E12" s="26">
        <v>1</v>
      </c>
      <c r="F12" s="26" t="s">
        <v>19</v>
      </c>
      <c r="G12" s="115" t="s">
        <v>189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2025-01-22T10:57:38Z</dcterms:modified>
</cp:coreProperties>
</file>