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555" windowWidth="28800" windowHeight="1584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C12" i="4" l="1"/>
  <c r="A5" i="7"/>
  <c r="G23" i="5"/>
  <c r="A3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  <c r="G70" i="4" l="1"/>
  <c r="G71" i="4"/>
  <c r="G72" i="4"/>
  <c r="G73" i="4"/>
  <c r="G74" i="4"/>
  <c r="G75" i="4"/>
  <c r="G76" i="4"/>
  <c r="G77" i="4"/>
  <c r="G36" i="4"/>
  <c r="G79" i="4"/>
  <c r="G80" i="4"/>
  <c r="G81" i="4"/>
  <c r="G82" i="4"/>
  <c r="G83" i="4"/>
  <c r="G84" i="4"/>
  <c r="G85" i="4"/>
  <c r="G86" i="4"/>
  <c r="G87" i="4"/>
  <c r="G88" i="4"/>
  <c r="G93" i="4"/>
  <c r="G92" i="4"/>
  <c r="G67" i="4"/>
  <c r="G51" i="1"/>
  <c r="G52" i="1"/>
</calcChain>
</file>

<file path=xl/sharedStrings.xml><?xml version="1.0" encoding="utf-8"?>
<sst xmlns="http://schemas.openxmlformats.org/spreadsheetml/2006/main" count="571" uniqueCount="203">
  <si>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</si>
  <si>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</si>
  <si>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</si>
  <si>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</si>
  <si>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</si>
  <si>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</si>
  <si>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</si>
  <si>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</si>
  <si>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</si>
  <si>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</si>
  <si>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</si>
  <si>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</si>
  <si>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</si>
  <si>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</si>
  <si>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</si>
  <si>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</si>
  <si>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</si>
  <si>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</si>
  <si>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</si>
  <si>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</si>
  <si>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</si>
  <si>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</si>
  <si>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</si>
  <si>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</si>
  <si>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</si>
  <si>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</si>
  <si>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</si>
  <si>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</si>
  <si>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</si>
  <si>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</si>
  <si>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</si>
  <si>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</si>
  <si>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</si>
  <si>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</si>
  <si>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Проектор</t>
  </si>
  <si>
    <t>разрешение FullHD</t>
  </si>
  <si>
    <t>Экран для проектора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</si>
  <si>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</si>
  <si>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</si>
  <si>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</si>
  <si>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на колесиках
синяя или серая обивка
расчитанные на вес не менее 100 кг</t>
  </si>
  <si>
    <t>штанга на колесах, с крючками (не менее 5 крючков)</t>
  </si>
  <si>
    <t xml:space="preserve">шт </t>
  </si>
  <si>
    <t xml:space="preserve">Стол компьютерный </t>
  </si>
  <si>
    <t>4 ножки, без подлокотников</t>
  </si>
  <si>
    <t>штанга на колесах, с крючками</t>
  </si>
  <si>
    <t>Компьютер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</si>
  <si>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</si>
  <si>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</si>
  <si>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</si>
  <si>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</si>
  <si>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</si>
  <si>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</si>
  <si>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</si>
  <si>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</si>
  <si>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</si>
  <si>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создания аналитических материалов</t>
  </si>
  <si>
    <t>Программное обеспечение для создания визуальных материалов</t>
  </si>
  <si>
    <t>Программное обеспечение для просмотра изображений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</si>
  <si>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</si>
  <si>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</si>
  <si>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</si>
  <si>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</si>
  <si>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</si>
  <si>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Складское помещение НЕ ТРЕБУЕТСЯ</t>
  </si>
  <si>
    <t>Стол компьютерный</t>
  </si>
  <si>
    <t>на колесиках, с подлокотником</t>
  </si>
  <si>
    <t>Бумага А4</t>
  </si>
  <si>
    <t>Ручка шариковая</t>
  </si>
  <si>
    <t>Степлер со скобами</t>
  </si>
  <si>
    <t>Файлы А4</t>
  </si>
  <si>
    <t>Ножницы</t>
  </si>
  <si>
    <t xml:space="preserve">Простой карандаш </t>
  </si>
  <si>
    <t>Точилка для карандашей</t>
  </si>
  <si>
    <t>пачка 500 листов</t>
  </si>
  <si>
    <t>упак</t>
  </si>
  <si>
    <t>Листы бумаги формата А4</t>
  </si>
  <si>
    <t>бумага для принтера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</si>
  <si>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</si>
  <si>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</si>
  <si>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</si>
  <si>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</si>
  <si>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</si>
  <si>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</si>
  <si>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</si>
  <si>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</si>
  <si>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</si>
  <si>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</si>
  <si>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</si>
  <si>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</si>
  <si>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</si>
  <si>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</si>
  <si>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</si>
  <si>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</si>
  <si>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</si>
  <si>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</si>
  <si>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</si>
  <si>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</si>
  <si>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</si>
  <si>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</si>
  <si>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</si>
  <si>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</si>
  <si>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</si>
  <si>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 xml:space="preserve">Электричество: 2 подключения к сети  по (220 Вольт и 380 Вольт)	</t>
  </si>
  <si>
    <t>Покрытие пола: линолиум, плитка, деревяное покрытие</t>
  </si>
  <si>
    <t>Контур заземления для электропитания и сети слаботочных подключений (при необходимости) : не требуется</t>
  </si>
  <si>
    <t>Системный блок</t>
  </si>
  <si>
    <t>Монитор</t>
  </si>
  <si>
    <t xml:space="preserve">Сеть рабочих компьютеров  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</si>
  <si>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300 люкс)</t>
    </r>
  </si>
  <si>
    <t>Интернет : не требуется</t>
  </si>
  <si>
    <t>Электричество: 2 подключения к сети  по (220 Вольт и 380 Вольт)</t>
  </si>
  <si>
    <t>Покрытие пола: линолиум, плитка, деревянное покрытие, мрамор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</si>
  <si>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</si>
  <si>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4 подключения к сети  по (220 Вольт и 380 Вольт)</t>
  </si>
  <si>
    <t>Аптечка первой помощи работникам (по приказу №169н, пластиковый чемодан)</t>
  </si>
  <si>
    <t>Вместимость баллона 1,34 л., время выхода СО2 6 сек.</t>
  </si>
  <si>
    <t>Программное обеспечение для просмотра цифровых форматов</t>
  </si>
  <si>
    <t>Площадь зоны: не менее 3 кв.м.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</si>
  <si>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(не менее 300 люкс)</t>
    </r>
  </si>
  <si>
    <t>Компьютер/Системный блок</t>
  </si>
  <si>
    <t>Графический планшет</t>
  </si>
  <si>
    <t>Текстовыделители</t>
  </si>
  <si>
    <t>Флешка</t>
  </si>
  <si>
    <t>Не требуется</t>
  </si>
  <si>
    <t>Простой карандаш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</si>
  <si>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</si>
  <si>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</si>
  <si>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</si>
  <si>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</si>
  <si>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</si>
  <si>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</si>
  <si>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</si>
  <si>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</si>
  <si>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</si>
  <si>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</si>
  <si>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</si>
  <si>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Санкт-Петербург</t>
  </si>
  <si>
    <t>СПбГБПОУ «Академия управления городской средой, градостроительства и печати»</t>
  </si>
  <si>
    <t>г. Санкт-Петербург, ул. Руставели, д. 33А</t>
  </si>
  <si>
    <t>Григорьевых Андрей Витальевич</t>
  </si>
  <si>
    <t>a.grigorievyh@a5academy.ru</t>
  </si>
  <si>
    <t xml:space="preserve"> +7 (911) 913 73 06</t>
  </si>
  <si>
    <t>Монитор не менее 21.5", 1920×1080, отношение сторон 16:9, разъем D-SUB (VGA)</t>
  </si>
  <si>
    <t>(ШхГхВ) 1200х600х750</t>
  </si>
  <si>
    <t>(ШхГхВ) 1400х600х750</t>
  </si>
  <si>
    <t xml:space="preserve">шт (на 1 раб.место) </t>
  </si>
  <si>
    <t>AMD Ryzen 7 5700G 3,8 Ghz; SSD nmve Netac 1tb; NVIDIA GeForce RTX 3060: 32 гб</t>
  </si>
  <si>
    <t>монитор не менее 21.5", 1920×1080, отношение сторон 16:9, разъем D-SUB (VGA)</t>
  </si>
  <si>
    <t>для общей коммуникации</t>
  </si>
  <si>
    <t>клавиатура интерфейс: USB, стандартная, классической формы, полноразмерная раскладка клавиш</t>
  </si>
  <si>
    <t>подвесной, 1400х1700 мм</t>
  </si>
  <si>
    <t>Графический планшет XP-Pen Deco Pro формат А5, рабочая область 279 мм x 157 мм, разрешение сенсорной панели 5080 lpi, размеры 399 (Д) x 227 (Ш) x 16,5 (В) мм, чувствительное к давлению беспроводное перо (ручка) в комплекте, интерфейс связи с ПК USB</t>
  </si>
  <si>
    <t>тип чернил: на водной основе, толщина линии: от 1 мм до 5 мм, количество цветов: 4 цвета</t>
  </si>
  <si>
    <t>Вода питьевая, бутилированная</t>
  </si>
  <si>
    <t>аптечка первой помощи работникам (по приказу №169н, пластиковый чемодан)</t>
  </si>
  <si>
    <t>вместимость баллона 1,34 л., время выхода СО2 6 сек.</t>
  </si>
  <si>
    <t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Microsoft Word, Microsoft PowerPoint. драйвера для графического планшета XP-Pen Deco Pro</t>
  </si>
  <si>
    <t>Программа просмотра цифровых форматов должна обеспечить:
- Возможность просмотра ePub
- Возможность просомтра интерактивного PDF
- Возможность работы с прототипом
- Возможность работы с облачными констукторами 
- Возможность сохранять итоговые макеты
Figma, Adobe Digital Editions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</si>
  <si>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
Adobe Illustrator, Adobe Photoshop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</si>
  <si>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Microsoft PowerPoint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</si>
  <si>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- работа с оналйн-конструкторами
Google Chrome, Microsoft Edge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</si>
  <si>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VLC media player
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</si>
  <si>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Widows 10 Pro
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</si>
  <si>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 Данный пакет прикладных программ должны работать с такими форматами файлов как: .psd, .tiff, .png, jpg, .ai, .eps, .indd, epub, .pdf, .xd, .fig
Figma, Adobe InDesign, Adobe Photoshop, Adobe Illustrator, Adobe Acrobat Pro DC версии 2024 г.</t>
  </si>
  <si>
    <t>Программное обеспечение в составе операционной системы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</si>
  <si>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Adobe Acrobat Pro DC</t>
  </si>
  <si>
    <t>Сетевой удлинитель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</si>
  <si>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Microsoft Word, Microsoft Excel
</t>
  </si>
  <si>
    <t>Программное обеспечение для макетирования дизайн-продуктов</t>
  </si>
  <si>
    <t>степлер канцелярский до 25 листов со сменными блоками</t>
  </si>
  <si>
    <t xml:space="preserve">флеш-память  не менее 32 Гб USB 2.0 </t>
  </si>
  <si>
    <t>по желанию</t>
  </si>
  <si>
    <t>без встроенной памяти</t>
  </si>
  <si>
    <t>Наушники для прослушивания музыки</t>
  </si>
  <si>
    <t>стандартные, проводные</t>
  </si>
  <si>
    <t>Музыкальная подборка</t>
  </si>
  <si>
    <t>не более 30 композиций</t>
  </si>
  <si>
    <t>Набор шрифтов</t>
  </si>
  <si>
    <t xml:space="preserve">не более 20 шрифтовых файла, не предусмотрены иконические шрифты 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</si>
  <si>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</si>
  <si>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</si>
  <si>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МФУ А4</t>
  </si>
  <si>
    <t xml:space="preserve">  </t>
  </si>
  <si>
    <t>Стол офисный</t>
  </si>
  <si>
    <t>Цифровой дизайн</t>
  </si>
  <si>
    <t>Итоговый (межрегиональный) этап Чемпионата по профессиональному мастерству</t>
  </si>
  <si>
    <t>23.04.2025-27.04.2025</t>
  </si>
  <si>
    <t>1+7+1+2+1+1 = 13</t>
  </si>
  <si>
    <t>Комната Экспертов (оборудование, инструмент, мебель) (по количеству экспертов)</t>
  </si>
  <si>
    <t>Общая зона конкурсной площадки (включая рабочее место Главного эксперта) (оборудование, инструмент, мебель)</t>
  </si>
  <si>
    <t>объем бутылки 0,5 л</t>
  </si>
  <si>
    <t>Количество экспертов (ГЭ+ЭН+ИЭ+РГО(итоговый этап)+МЭ(финал)) + ТАП</t>
  </si>
  <si>
    <t>Папка для документов с арочным механизмом</t>
  </si>
  <si>
    <t>Минаева Ольга Евгеньевна</t>
  </si>
  <si>
    <t>omin.777@mail.ru</t>
  </si>
  <si>
    <t>пластиковая</t>
  </si>
  <si>
    <t xml:space="preserve">Мышь для компьютера </t>
  </si>
  <si>
    <t>оптическая</t>
  </si>
  <si>
    <t>проводная</t>
  </si>
  <si>
    <t>типа Пилот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</si>
  <si>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Widows 10 Pro
</t>
  </si>
  <si>
    <t>синие чернила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</si>
</sst>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</font>
    <font>
      <sz val="11"/>
      <color indexed="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11" fillId="0" borderId="1" xfId="1" applyFont="1" applyBorder="1" applyAlignment="1">
      <alignment vertical="center" wrapText="1"/>
    </xf>
    <xf numFmtId="0" fontId="12" fillId="0" borderId="20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0" fillId="0" borderId="20" xfId="0" applyFont="1" applyBorder="1" applyAlignment="1">
      <alignment horizontal="justify" vertical="top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2" fillId="0" borderId="20" xfId="2" applyFont="1" applyFill="1" applyBorder="1" applyAlignment="1">
      <alignment horizontal="justify" vertical="top" wrapText="1"/>
    </xf>
    <xf numFmtId="0" fontId="10" fillId="0" borderId="22" xfId="0" applyFont="1" applyBorder="1" applyAlignment="1">
      <alignment vertical="top" wrapText="1"/>
    </xf>
    <xf numFmtId="0" fontId="11" fillId="0" borderId="2" xfId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7" borderId="22" xfId="0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vertical="top" wrapText="1"/>
    </xf>
    <xf numFmtId="0" fontId="11" fillId="0" borderId="5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9" fillId="0" borderId="0" xfId="1" applyFont="1"/>
    <xf numFmtId="0" fontId="14" fillId="0" borderId="22" xfId="0" applyFont="1" applyBorder="1" applyAlignment="1">
      <alignment horizontal="left" vertical="top" wrapText="1"/>
    </xf>
    <xf numFmtId="0" fontId="15" fillId="5" borderId="20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left" vertical="top" wrapText="1"/>
    </xf>
    <xf numFmtId="0" fontId="1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top" wrapText="1"/>
    </xf>
    <xf numFmtId="0" fontId="15" fillId="0" borderId="20" xfId="0" applyFont="1" applyBorder="1" applyAlignment="1">
      <alignment vertical="center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20" xfId="0" applyFont="1" applyBorder="1" applyAlignment="1">
      <alignment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8" fillId="0" borderId="20" xfId="0" applyFont="1" applyBorder="1" applyAlignment="1">
      <alignment horizontal="left" wrapText="1"/>
    </xf>
    <xf numFmtId="0" fontId="19" fillId="0" borderId="20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2" xfId="0" applyFont="1" applyBorder="1" applyAlignment="1">
      <alignment vertical="top" wrapText="1"/>
    </xf>
    <xf numFmtId="0" fontId="12" fillId="0" borderId="30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23" fillId="0" borderId="20" xfId="1" applyFont="1" applyBorder="1" applyAlignment="1">
      <alignment wrapText="1"/>
    </xf>
    <xf numFmtId="0" fontId="23" fillId="0" borderId="1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vertical="center"/>
    </xf>
    <xf numFmtId="0" fontId="23" fillId="0" borderId="20" xfId="1" applyFont="1" applyBorder="1" applyAlignment="1">
      <alignment vertical="center" wrapText="1"/>
    </xf>
    <xf numFmtId="0" fontId="23" fillId="0" borderId="1" xfId="1" applyFont="1" applyBorder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center" wrapText="1"/>
    </xf>
    <xf numFmtId="0" fontId="22" fillId="0" borderId="1" xfId="1" applyFont="1" applyBorder="1"/>
    <xf numFmtId="0" fontId="22" fillId="0" borderId="22" xfId="0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/>
    </xf>
    <xf numFmtId="0" fontId="23" fillId="0" borderId="20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wrapText="1"/>
    </xf>
    <xf numFmtId="0" fontId="19" fillId="0" borderId="24" xfId="1" applyFont="1" applyBorder="1" applyAlignment="1">
      <alignment horizontal="left" vertical="top" wrapText="1"/>
    </xf>
    <xf numFmtId="0" fontId="20" fillId="0" borderId="0" xfId="1" applyFont="1"/>
    <xf numFmtId="0" fontId="20" fillId="0" borderId="25" xfId="1" applyFont="1" applyBorder="1"/>
    <xf numFmtId="0" fontId="19" fillId="0" borderId="26" xfId="1" applyFont="1" applyBorder="1" applyAlignment="1">
      <alignment horizontal="left" vertical="top" wrapText="1"/>
    </xf>
    <xf numFmtId="0" fontId="20" fillId="0" borderId="27" xfId="1" applyFont="1" applyBorder="1"/>
    <xf numFmtId="0" fontId="20" fillId="0" borderId="28" xfId="1" applyFont="1" applyBorder="1"/>
    <xf numFmtId="0" fontId="20" fillId="0" borderId="0" xfId="1" applyFont="1" applyAlignment="1">
      <alignment wrapText="1"/>
    </xf>
    <xf numFmtId="0" fontId="20" fillId="0" borderId="25" xfId="1" applyFont="1" applyBorder="1" applyAlignment="1">
      <alignment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8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0" xfId="1" applyFont="1"/>
    <xf numFmtId="0" fontId="6" fillId="0" borderId="0" xfId="1" applyFont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7" fillId="8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horizontal="center"/>
    </xf>
    <xf numFmtId="0" fontId="7" fillId="8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20" fillId="0" borderId="27" xfId="1" applyFont="1" applyBorder="1" applyAlignment="1">
      <alignment wrapText="1"/>
    </xf>
    <xf numFmtId="0" fontId="20" fillId="0" borderId="28" xfId="1" applyFont="1" applyBorder="1" applyAlignment="1">
      <alignment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min.777@mail.ru" TargetMode="External"/><Relationship Id="rId1" Type="http://schemas.openxmlformats.org/officeDocument/2006/relationships/hyperlink" Target="mailto:a.grigorievyh@a5academ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zoomScaleNormal="100" workbookViewId="0">
      <selection activeCell="B21" sqref="B21"/>
    </sheetView>
  </sheetViews>
  <sheetFormatPr defaultColWidth="8.85546875" defaultRowHeight="18.75" x14ac:dyDescent="0.3"/>
  <cols>
    <col min="1" max="1" width="46.42578125" style="42" customWidth="1"/>
    <col min="2" max="2" width="90.42578125" style="43" customWidth="1"/>
  </cols>
  <sheetData>
    <row r="2" spans="1:2" x14ac:dyDescent="0.3">
      <c r="B2" s="42"/>
    </row>
    <row r="3" spans="1:2" x14ac:dyDescent="0.3">
      <c r="A3" s="44" t="s">
        <v>81</v>
      </c>
      <c r="B3" s="48" t="s">
        <v>185</v>
      </c>
    </row>
    <row r="4" spans="1:2" ht="37.5" x14ac:dyDescent="0.3">
      <c r="A4" s="44" t="s">
        <v>99</v>
      </c>
      <c r="B4" s="48" t="s">
        <v>186</v>
      </c>
    </row>
    <row r="5" spans="1:2" x14ac:dyDescent="0.3">
      <c r="A5" s="44" t="s">
        <v>126</v>
      </c>
      <c r="B5" s="87" t="s">
        <v>137</v>
      </c>
    </row>
    <row r="6" spans="1:2" ht="37.5" x14ac:dyDescent="0.3">
      <c r="A6" s="44" t="s">
        <v>87</v>
      </c>
      <c r="B6" s="87" t="s">
        <v>138</v>
      </c>
    </row>
    <row r="7" spans="1:2" x14ac:dyDescent="0.3">
      <c r="A7" s="44" t="s">
        <v>100</v>
      </c>
      <c r="B7" s="87" t="s">
        <v>139</v>
      </c>
    </row>
    <row r="8" spans="1:2" x14ac:dyDescent="0.3">
      <c r="A8" s="44" t="s">
        <v>82</v>
      </c>
      <c r="B8" s="87" t="s">
        <v>187</v>
      </c>
    </row>
    <row r="9" spans="1:2" x14ac:dyDescent="0.3">
      <c r="A9" s="44" t="s">
        <v>83</v>
      </c>
      <c r="B9" s="48" t="s">
        <v>194</v>
      </c>
    </row>
    <row r="10" spans="1:2" x14ac:dyDescent="0.3">
      <c r="A10" s="44" t="s">
        <v>86</v>
      </c>
      <c r="B10" s="48" t="s">
        <v>195</v>
      </c>
    </row>
    <row r="11" spans="1:2" x14ac:dyDescent="0.3">
      <c r="A11" s="44" t="s">
        <v>127</v>
      </c>
      <c r="B11" s="48">
        <v>89161128105</v>
      </c>
    </row>
    <row r="12" spans="1:2" ht="19.5" customHeight="1" x14ac:dyDescent="0.3">
      <c r="A12" s="44" t="s">
        <v>128</v>
      </c>
      <c r="B12" s="87" t="s">
        <v>140</v>
      </c>
    </row>
    <row r="13" spans="1:2" x14ac:dyDescent="0.3">
      <c r="A13" s="44" t="s">
        <v>129</v>
      </c>
      <c r="B13" s="87" t="s">
        <v>141</v>
      </c>
    </row>
    <row r="14" spans="1:2" x14ac:dyDescent="0.3">
      <c r="A14" s="44" t="s">
        <v>130</v>
      </c>
      <c r="B14" s="87" t="s">
        <v>142</v>
      </c>
    </row>
    <row r="15" spans="1:2" x14ac:dyDescent="0.3">
      <c r="A15" s="44" t="s">
        <v>84</v>
      </c>
      <c r="B15" s="48">
        <v>8</v>
      </c>
    </row>
    <row r="16" spans="1:2" x14ac:dyDescent="0.3">
      <c r="A16" s="44" t="s">
        <v>85</v>
      </c>
      <c r="B16" s="48">
        <v>8</v>
      </c>
    </row>
    <row r="17" spans="1:2" ht="56.25" x14ac:dyDescent="0.3">
      <c r="A17" s="44" t="s">
        <v>192</v>
      </c>
      <c r="B17" s="48" t="s">
        <v>188</v>
      </c>
    </row>
    <row r="20" spans="1:2" x14ac:dyDescent="0.3">
      <c r="A20" s="42" t="s">
        <v>131</v>
      </c>
    </row>
    <row r="21" spans="1:2" x14ac:dyDescent="0.3">
      <c r="A21" s="42" t="s">
        <v>132</v>
      </c>
    </row>
    <row r="22" spans="1:2" x14ac:dyDescent="0.3">
      <c r="A22" s="42" t="s">
        <v>133</v>
      </c>
    </row>
    <row r="23" spans="1:2" x14ac:dyDescent="0.3">
      <c r="A23" s="42" t="s">
        <v>134</v>
      </c>
    </row>
    <row r="24" spans="1:2" x14ac:dyDescent="0.3">
      <c r="A24" s="42" t="s">
        <v>135</v>
      </c>
    </row>
    <row r="25" spans="1:2" ht="37.5" x14ac:dyDescent="0.3">
      <c r="A25" s="42" t="s">
        <v>136</v>
      </c>
    </row>
  </sheetData>
  <hyperlinks>
    <hyperlink ref="B13" r:id="rId1"/>
    <hyperlink ref="B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91" zoomScale="115" zoomScaleNormal="115" workbookViewId="0">
      <selection activeCell="F119" sqref="F119"/>
    </sheetView>
  </sheetViews>
  <sheetFormatPr defaultColWidth="14.42578125" defaultRowHeight="15" x14ac:dyDescent="0.25"/>
  <cols>
    <col min="1" max="1" width="5.140625" style="38" customWidth="1"/>
    <col min="2" max="2" width="52" style="38" customWidth="1"/>
    <col min="3" max="3" width="32.140625" style="38" customWidth="1"/>
    <col min="4" max="4" width="22" style="38" customWidth="1"/>
    <col min="5" max="5" width="15.42578125" style="38" customWidth="1"/>
    <col min="6" max="6" width="19.7109375" style="38" bestFit="1" customWidth="1"/>
    <col min="7" max="7" width="14.42578125" style="38" customWidth="1"/>
    <col min="8" max="8" width="25" style="38" bestFit="1" customWidth="1"/>
    <col min="9" max="11" width="8.7109375" style="1" customWidth="1"/>
    <col min="12" max="16384" width="14.42578125" style="1"/>
  </cols>
  <sheetData>
    <row r="1" spans="1:10" x14ac:dyDescent="0.25">
      <c r="A1" s="116" t="s">
        <v>21</v>
      </c>
      <c r="B1" s="103"/>
      <c r="C1" s="103"/>
      <c r="D1" s="103"/>
      <c r="E1" s="103"/>
      <c r="F1" s="103"/>
      <c r="G1" s="103"/>
      <c r="H1" s="103"/>
    </row>
    <row r="2" spans="1:10" ht="20.25" x14ac:dyDescent="0.3">
      <c r="A2" s="118" t="s">
        <v>97</v>
      </c>
      <c r="B2" s="118"/>
      <c r="C2" s="118"/>
      <c r="D2" s="118"/>
      <c r="E2" s="118"/>
      <c r="F2" s="118"/>
      <c r="G2" s="118"/>
      <c r="H2" s="118"/>
    </row>
    <row r="3" spans="1:10" ht="20.25" x14ac:dyDescent="0.25">
      <c r="A3" s="119" t="str">
        <f>'Информация о Чемпионате'!B4</f>
        <v>Итоговый (межрегиональный) этап Чемпионата по профессиональному мастерству</v>
      </c>
      <c r="B3" s="119"/>
      <c r="C3" s="119"/>
      <c r="D3" s="119"/>
      <c r="E3" s="119"/>
      <c r="F3" s="119"/>
      <c r="G3" s="119"/>
      <c r="H3" s="119"/>
      <c r="I3" s="39"/>
      <c r="J3" s="39"/>
    </row>
    <row r="4" spans="1:10" ht="20.25" x14ac:dyDescent="0.3">
      <c r="A4" s="118" t="s">
        <v>98</v>
      </c>
      <c r="B4" s="118"/>
      <c r="C4" s="118"/>
      <c r="D4" s="118"/>
      <c r="E4" s="118"/>
      <c r="F4" s="118"/>
      <c r="G4" s="118"/>
      <c r="H4" s="118"/>
    </row>
    <row r="5" spans="1:10" ht="20.25" x14ac:dyDescent="0.25">
      <c r="A5" s="117" t="str">
        <f>'Информация о Чемпионате'!B3</f>
        <v>Цифровой дизайн</v>
      </c>
      <c r="B5" s="117"/>
      <c r="C5" s="117"/>
      <c r="D5" s="117"/>
      <c r="E5" s="117"/>
      <c r="F5" s="117"/>
      <c r="G5" s="117"/>
      <c r="H5" s="117"/>
    </row>
    <row r="6" spans="1:10" x14ac:dyDescent="0.25">
      <c r="A6" s="104" t="s">
        <v>23</v>
      </c>
      <c r="B6" s="103"/>
      <c r="C6" s="103"/>
      <c r="D6" s="103"/>
      <c r="E6" s="103"/>
      <c r="F6" s="103"/>
      <c r="G6" s="103"/>
      <c r="H6" s="103"/>
    </row>
    <row r="7" spans="1:10" ht="15.75" x14ac:dyDescent="0.25">
      <c r="A7" s="104" t="s">
        <v>93</v>
      </c>
      <c r="B7" s="104"/>
      <c r="C7" s="120" t="str">
        <f>'Информация о Чемпионате'!B5</f>
        <v>Санкт-Петербург</v>
      </c>
      <c r="D7" s="120"/>
      <c r="E7" s="120"/>
      <c r="F7" s="120"/>
      <c r="G7" s="120"/>
      <c r="H7" s="120"/>
    </row>
    <row r="8" spans="1:10" ht="15.75" x14ac:dyDescent="0.25">
      <c r="A8" s="104" t="s">
        <v>96</v>
      </c>
      <c r="B8" s="104"/>
      <c r="C8" s="104"/>
      <c r="D8" s="120" t="str">
        <f>'Информация о Чемпионате'!B6</f>
        <v>СПбГБПОУ «Академия управления городской средой, градостроительства и печати»</v>
      </c>
      <c r="E8" s="120"/>
      <c r="F8" s="120"/>
      <c r="G8" s="120"/>
      <c r="H8" s="120"/>
    </row>
    <row r="9" spans="1:10" ht="15.75" x14ac:dyDescent="0.25">
      <c r="A9" s="104" t="s">
        <v>88</v>
      </c>
      <c r="B9" s="104"/>
      <c r="C9" s="104" t="str">
        <f>'Информация о Чемпионате'!B7</f>
        <v>г. Санкт-Петербург, ул. Руставели, д. 33А</v>
      </c>
      <c r="D9" s="104"/>
      <c r="E9" s="104"/>
      <c r="F9" s="104"/>
      <c r="G9" s="104"/>
      <c r="H9" s="104"/>
    </row>
    <row r="10" spans="1:10" ht="15.75" x14ac:dyDescent="0.25">
      <c r="A10" s="104" t="s">
        <v>92</v>
      </c>
      <c r="B10" s="104"/>
      <c r="C10" s="104" t="str">
        <f>'Информация о Чемпионате'!B9</f>
        <v>Минаева Ольга Евгеньевна</v>
      </c>
      <c r="D10" s="104"/>
      <c r="E10" s="104" t="str">
        <f>'Информация о Чемпионате'!B10</f>
        <v>omin.777@mail.ru</v>
      </c>
      <c r="F10" s="104"/>
      <c r="G10" s="104">
        <f>'Информация о Чемпионате'!B11</f>
        <v>89161128105</v>
      </c>
      <c r="H10" s="104"/>
    </row>
    <row r="11" spans="1:10" ht="15.75" x14ac:dyDescent="0.25">
      <c r="A11" s="104" t="s">
        <v>91</v>
      </c>
      <c r="B11" s="104"/>
      <c r="C11" s="104" t="str">
        <f>'Информация о Чемпионате'!B12</f>
        <v>Григорьевых Андрей Витальевич</v>
      </c>
      <c r="D11" s="104"/>
      <c r="E11" s="104" t="str">
        <f>'Информация о Чемпионате'!B13</f>
        <v>a.grigorievyh@a5academy.ru</v>
      </c>
      <c r="F11" s="104"/>
      <c r="G11" s="104" t="str">
        <f>'Информация о Чемпионате'!B14</f>
        <v xml:space="preserve"> +7 (911) 913 73 06</v>
      </c>
      <c r="H11" s="104"/>
    </row>
    <row r="12" spans="1:10" ht="15.75" x14ac:dyDescent="0.25">
      <c r="A12" s="104" t="s">
        <v>90</v>
      </c>
      <c r="B12" s="104"/>
      <c r="C12" s="104" t="str">
        <f>'Информация о Чемпионате'!B17</f>
        <v>1+7+1+2+1+1 = 13</v>
      </c>
      <c r="D12" s="104"/>
      <c r="E12" s="104"/>
      <c r="F12" s="104"/>
      <c r="G12" s="104"/>
      <c r="H12" s="104"/>
    </row>
    <row r="13" spans="1:10" ht="15.75" x14ac:dyDescent="0.25">
      <c r="A13" s="104" t="s">
        <v>79</v>
      </c>
      <c r="B13" s="104"/>
      <c r="C13" s="104">
        <f>'Информация о Чемпионате'!B15</f>
        <v>8</v>
      </c>
      <c r="D13" s="104"/>
      <c r="E13" s="104"/>
      <c r="F13" s="104"/>
      <c r="G13" s="104"/>
      <c r="H13" s="104"/>
    </row>
    <row r="14" spans="1:10" ht="15.75" x14ac:dyDescent="0.25">
      <c r="A14" s="104" t="s">
        <v>80</v>
      </c>
      <c r="B14" s="104"/>
      <c r="C14" s="104">
        <f>'Информация о Чемпионате'!B16</f>
        <v>8</v>
      </c>
      <c r="D14" s="104"/>
      <c r="E14" s="104"/>
      <c r="F14" s="104"/>
      <c r="G14" s="104"/>
      <c r="H14" s="104"/>
    </row>
    <row r="15" spans="1:10" ht="15.75" x14ac:dyDescent="0.25">
      <c r="A15" s="104" t="s">
        <v>89</v>
      </c>
      <c r="B15" s="104"/>
      <c r="C15" s="104" t="str">
        <f>'Информация о Чемпионате'!B8</f>
        <v>23.04.2025-27.04.2025</v>
      </c>
      <c r="D15" s="104"/>
      <c r="E15" s="104"/>
      <c r="F15" s="104"/>
      <c r="G15" s="104"/>
      <c r="H15" s="104"/>
    </row>
    <row r="16" spans="1:10" ht="21" thickBot="1" x14ac:dyDescent="0.3">
      <c r="A16" s="113" t="s">
        <v>190</v>
      </c>
      <c r="B16" s="114"/>
      <c r="C16" s="114"/>
      <c r="D16" s="114"/>
      <c r="E16" s="114"/>
      <c r="F16" s="114"/>
      <c r="G16" s="114"/>
      <c r="H16" s="115"/>
    </row>
    <row r="17" spans="1:8" x14ac:dyDescent="0.25">
      <c r="A17" s="100" t="s">
        <v>17</v>
      </c>
      <c r="B17" s="101"/>
      <c r="C17" s="101"/>
      <c r="D17" s="101"/>
      <c r="E17" s="101"/>
      <c r="F17" s="101"/>
      <c r="G17" s="101"/>
      <c r="H17" s="102"/>
    </row>
    <row r="18" spans="1:8" x14ac:dyDescent="0.25">
      <c r="A18" s="105" t="s">
        <v>101</v>
      </c>
      <c r="B18" s="103"/>
      <c r="C18" s="103"/>
      <c r="D18" s="103"/>
      <c r="E18" s="103"/>
      <c r="F18" s="103"/>
      <c r="G18" s="103"/>
      <c r="H18" s="106"/>
    </row>
    <row r="19" spans="1:8" x14ac:dyDescent="0.25">
      <c r="A19" s="105" t="s">
        <v>102</v>
      </c>
      <c r="B19" s="103"/>
      <c r="C19" s="103"/>
      <c r="D19" s="103"/>
      <c r="E19" s="103"/>
      <c r="F19" s="103"/>
      <c r="G19" s="103"/>
      <c r="H19" s="106"/>
    </row>
    <row r="20" spans="1:8" x14ac:dyDescent="0.25">
      <c r="A20" s="105" t="s">
        <v>16</v>
      </c>
      <c r="B20" s="103"/>
      <c r="C20" s="103"/>
      <c r="D20" s="103"/>
      <c r="E20" s="103"/>
      <c r="F20" s="103"/>
      <c r="G20" s="103"/>
      <c r="H20" s="106"/>
    </row>
    <row r="21" spans="1:8" x14ac:dyDescent="0.25">
      <c r="A21" s="105" t="s">
        <v>103</v>
      </c>
      <c r="B21" s="103"/>
      <c r="C21" s="103"/>
      <c r="D21" s="103"/>
      <c r="E21" s="103"/>
      <c r="F21" s="103"/>
      <c r="G21" s="103"/>
      <c r="H21" s="106"/>
    </row>
    <row r="22" spans="1:8" x14ac:dyDescent="0.25">
      <c r="A22" s="107" t="s">
        <v>105</v>
      </c>
      <c r="B22" s="108"/>
      <c r="C22" s="108"/>
      <c r="D22" s="108"/>
      <c r="E22" s="108"/>
      <c r="F22" s="108"/>
      <c r="G22" s="108"/>
      <c r="H22" s="109"/>
    </row>
    <row r="23" spans="1:8" x14ac:dyDescent="0.25">
      <c r="A23" s="105" t="s">
        <v>104</v>
      </c>
      <c r="B23" s="103"/>
      <c r="C23" s="103"/>
      <c r="D23" s="103"/>
      <c r="E23" s="103"/>
      <c r="F23" s="103"/>
      <c r="G23" s="103"/>
      <c r="H23" s="106"/>
    </row>
    <row r="24" spans="1:8" x14ac:dyDescent="0.25">
      <c r="A24" s="105" t="s">
        <v>94</v>
      </c>
      <c r="B24" s="103"/>
      <c r="C24" s="103"/>
      <c r="D24" s="103"/>
      <c r="E24" s="103"/>
      <c r="F24" s="103"/>
      <c r="G24" s="103"/>
      <c r="H24" s="106"/>
    </row>
    <row r="25" spans="1:8" ht="15.75" thickBot="1" x14ac:dyDescent="0.3">
      <c r="A25" s="110" t="s">
        <v>95</v>
      </c>
      <c r="B25" s="111"/>
      <c r="C25" s="111"/>
      <c r="D25" s="111"/>
      <c r="E25" s="111"/>
      <c r="F25" s="111"/>
      <c r="G25" s="111"/>
      <c r="H25" s="112"/>
    </row>
    <row r="26" spans="1:8" ht="60" x14ac:dyDescent="0.25">
      <c r="A26" s="10" t="s">
        <v>10</v>
      </c>
      <c r="B26" s="8" t="s">
        <v>9</v>
      </c>
      <c r="C26" s="8" t="s">
        <v>8</v>
      </c>
      <c r="D26" s="9" t="s">
        <v>7</v>
      </c>
      <c r="E26" s="9" t="s">
        <v>6</v>
      </c>
      <c r="F26" s="9" t="s">
        <v>5</v>
      </c>
      <c r="G26" s="9" t="s">
        <v>4</v>
      </c>
      <c r="H26" s="9" t="s">
        <v>22</v>
      </c>
    </row>
    <row r="27" spans="1:8" x14ac:dyDescent="0.25">
      <c r="A27" s="50">
        <v>1</v>
      </c>
      <c r="B27" s="12" t="s">
        <v>13</v>
      </c>
      <c r="C27" s="11" t="s">
        <v>145</v>
      </c>
      <c r="D27" s="14" t="s">
        <v>12</v>
      </c>
      <c r="E27" s="14">
        <v>9</v>
      </c>
      <c r="F27" s="14" t="s">
        <v>0</v>
      </c>
      <c r="G27" s="14">
        <v>9</v>
      </c>
      <c r="H27" s="2"/>
    </row>
    <row r="28" spans="1:8" x14ac:dyDescent="0.25">
      <c r="A28" s="9">
        <v>1</v>
      </c>
      <c r="B28" s="12" t="s">
        <v>65</v>
      </c>
      <c r="C28" s="23" t="s">
        <v>144</v>
      </c>
      <c r="D28" s="60" t="s">
        <v>12</v>
      </c>
      <c r="E28" s="14">
        <v>9</v>
      </c>
      <c r="F28" s="14" t="s">
        <v>0</v>
      </c>
      <c r="G28" s="29">
        <v>9</v>
      </c>
      <c r="H28" s="2"/>
    </row>
    <row r="29" spans="1:8" ht="38.25" x14ac:dyDescent="0.25">
      <c r="A29" s="50">
        <v>2</v>
      </c>
      <c r="B29" s="12" t="s">
        <v>51</v>
      </c>
      <c r="C29" s="11" t="s">
        <v>40</v>
      </c>
      <c r="D29" s="14" t="s">
        <v>12</v>
      </c>
      <c r="E29" s="14">
        <v>13</v>
      </c>
      <c r="F29" s="14" t="s">
        <v>0</v>
      </c>
      <c r="G29" s="14">
        <v>13</v>
      </c>
      <c r="H29" s="2"/>
    </row>
    <row r="30" spans="1:8" x14ac:dyDescent="0.25">
      <c r="A30" s="9">
        <v>4</v>
      </c>
      <c r="B30" s="12" t="s">
        <v>39</v>
      </c>
      <c r="C30" s="32" t="s">
        <v>44</v>
      </c>
      <c r="D30" s="20" t="s">
        <v>12</v>
      </c>
      <c r="E30" s="21">
        <v>8</v>
      </c>
      <c r="F30" s="21" t="s">
        <v>0</v>
      </c>
      <c r="G30" s="21">
        <v>8</v>
      </c>
      <c r="H30" s="17"/>
    </row>
    <row r="31" spans="1:8" x14ac:dyDescent="0.25">
      <c r="A31" s="50">
        <v>3</v>
      </c>
      <c r="B31" s="12" t="s">
        <v>25</v>
      </c>
      <c r="C31" s="11" t="s">
        <v>196</v>
      </c>
      <c r="D31" s="14" t="s">
        <v>20</v>
      </c>
      <c r="E31" s="14">
        <v>2</v>
      </c>
      <c r="F31" s="14" t="s">
        <v>0</v>
      </c>
      <c r="G31" s="14">
        <v>2</v>
      </c>
      <c r="H31" s="2"/>
    </row>
    <row r="32" spans="1:8" ht="38.25" x14ac:dyDescent="0.25">
      <c r="A32" s="50">
        <v>4</v>
      </c>
      <c r="B32" s="12" t="s">
        <v>106</v>
      </c>
      <c r="C32" s="11" t="s">
        <v>147</v>
      </c>
      <c r="D32" s="14" t="s">
        <v>15</v>
      </c>
      <c r="E32" s="14">
        <v>9</v>
      </c>
      <c r="F32" s="14" t="s">
        <v>0</v>
      </c>
      <c r="G32" s="14">
        <v>9</v>
      </c>
      <c r="H32" s="2"/>
    </row>
    <row r="33" spans="1:8" ht="38.25" x14ac:dyDescent="0.25">
      <c r="A33" s="50">
        <v>5</v>
      </c>
      <c r="B33" s="12" t="s">
        <v>107</v>
      </c>
      <c r="C33" s="11" t="s">
        <v>148</v>
      </c>
      <c r="D33" s="14" t="s">
        <v>15</v>
      </c>
      <c r="E33" s="14">
        <v>9</v>
      </c>
      <c r="F33" s="14" t="s">
        <v>0</v>
      </c>
      <c r="G33" s="14">
        <v>9</v>
      </c>
      <c r="H33" s="2"/>
    </row>
    <row r="34" spans="1:8" x14ac:dyDescent="0.25">
      <c r="A34" s="50">
        <v>6</v>
      </c>
      <c r="B34" s="12" t="s">
        <v>197</v>
      </c>
      <c r="C34" s="11" t="s">
        <v>198</v>
      </c>
      <c r="D34" s="14" t="s">
        <v>15</v>
      </c>
      <c r="E34" s="14">
        <v>9</v>
      </c>
      <c r="F34" s="14" t="s">
        <v>0</v>
      </c>
      <c r="G34" s="14">
        <v>9</v>
      </c>
      <c r="H34" s="2"/>
    </row>
    <row r="35" spans="1:8" ht="38.25" x14ac:dyDescent="0.25">
      <c r="A35" s="50">
        <v>7</v>
      </c>
      <c r="B35" s="12" t="s">
        <v>49</v>
      </c>
      <c r="C35" s="11" t="s">
        <v>150</v>
      </c>
      <c r="D35" s="14" t="s">
        <v>15</v>
      </c>
      <c r="E35" s="14">
        <v>9</v>
      </c>
      <c r="F35" s="14" t="s">
        <v>0</v>
      </c>
      <c r="G35" s="14">
        <v>9</v>
      </c>
      <c r="H35" s="2"/>
    </row>
    <row r="36" spans="1:8" ht="25.5" x14ac:dyDescent="0.25">
      <c r="A36" s="50">
        <v>8</v>
      </c>
      <c r="B36" s="12" t="s">
        <v>182</v>
      </c>
      <c r="C36" s="25" t="s">
        <v>33</v>
      </c>
      <c r="D36" s="21" t="s">
        <v>15</v>
      </c>
      <c r="E36" s="21">
        <v>1</v>
      </c>
      <c r="F36" s="21" t="s">
        <v>0</v>
      </c>
      <c r="G36" s="21">
        <f>E36</f>
        <v>1</v>
      </c>
      <c r="H36" s="17"/>
    </row>
    <row r="37" spans="1:8" x14ac:dyDescent="0.25">
      <c r="A37" s="50">
        <v>9</v>
      </c>
      <c r="B37" s="12" t="s">
        <v>34</v>
      </c>
      <c r="C37" s="11" t="s">
        <v>35</v>
      </c>
      <c r="D37" s="14" t="s">
        <v>15</v>
      </c>
      <c r="E37" s="14">
        <v>1</v>
      </c>
      <c r="F37" s="14" t="s">
        <v>0</v>
      </c>
      <c r="G37" s="14">
        <v>1</v>
      </c>
      <c r="H37" s="2"/>
    </row>
    <row r="38" spans="1:8" x14ac:dyDescent="0.25">
      <c r="A38" s="50">
        <v>10</v>
      </c>
      <c r="B38" s="12" t="s">
        <v>36</v>
      </c>
      <c r="C38" s="11" t="s">
        <v>151</v>
      </c>
      <c r="D38" s="14" t="s">
        <v>20</v>
      </c>
      <c r="E38" s="14">
        <v>1</v>
      </c>
      <c r="F38" s="14" t="s">
        <v>0</v>
      </c>
      <c r="G38" s="14">
        <v>1</v>
      </c>
      <c r="H38" s="2"/>
    </row>
    <row r="39" spans="1:8" x14ac:dyDescent="0.25">
      <c r="A39" s="50">
        <v>11</v>
      </c>
      <c r="B39" s="12" t="s">
        <v>108</v>
      </c>
      <c r="C39" s="11" t="s">
        <v>149</v>
      </c>
      <c r="D39" s="14" t="s">
        <v>15</v>
      </c>
      <c r="E39" s="14">
        <v>1</v>
      </c>
      <c r="F39" s="14" t="s">
        <v>0</v>
      </c>
      <c r="G39" s="14">
        <v>1</v>
      </c>
      <c r="H39" s="2"/>
    </row>
    <row r="40" spans="1:8" ht="21" thickBot="1" x14ac:dyDescent="0.3">
      <c r="A40" s="96" t="s">
        <v>78</v>
      </c>
      <c r="B40" s="97"/>
      <c r="C40" s="97"/>
      <c r="D40" s="97"/>
      <c r="E40" s="97"/>
      <c r="F40" s="97"/>
      <c r="G40" s="97"/>
      <c r="H40" s="97"/>
    </row>
    <row r="41" spans="1:8" x14ac:dyDescent="0.25">
      <c r="A41" s="100" t="s">
        <v>17</v>
      </c>
      <c r="B41" s="101"/>
      <c r="C41" s="101"/>
      <c r="D41" s="101"/>
      <c r="E41" s="101"/>
      <c r="F41" s="101"/>
      <c r="G41" s="101"/>
      <c r="H41" s="102"/>
    </row>
    <row r="42" spans="1:8" x14ac:dyDescent="0.25">
      <c r="A42" s="88" t="s">
        <v>32</v>
      </c>
      <c r="B42" s="89"/>
      <c r="C42" s="89"/>
      <c r="D42" s="89"/>
      <c r="E42" s="89"/>
      <c r="F42" s="89"/>
      <c r="G42" s="89"/>
      <c r="H42" s="90"/>
    </row>
    <row r="43" spans="1:8" x14ac:dyDescent="0.25">
      <c r="A43" s="88" t="s">
        <v>109</v>
      </c>
      <c r="B43" s="94"/>
      <c r="C43" s="94"/>
      <c r="D43" s="94"/>
      <c r="E43" s="94"/>
      <c r="F43" s="94"/>
      <c r="G43" s="94"/>
      <c r="H43" s="95"/>
    </row>
    <row r="44" spans="1:8" x14ac:dyDescent="0.25">
      <c r="A44" s="88" t="s">
        <v>110</v>
      </c>
      <c r="B44" s="89"/>
      <c r="C44" s="89"/>
      <c r="D44" s="89"/>
      <c r="E44" s="89"/>
      <c r="F44" s="89"/>
      <c r="G44" s="89"/>
      <c r="H44" s="90"/>
    </row>
    <row r="45" spans="1:8" x14ac:dyDescent="0.25">
      <c r="A45" s="88" t="s">
        <v>111</v>
      </c>
      <c r="B45" s="89"/>
      <c r="C45" s="89"/>
      <c r="D45" s="89"/>
      <c r="E45" s="89"/>
      <c r="F45" s="89"/>
      <c r="G45" s="89"/>
      <c r="H45" s="90"/>
    </row>
    <row r="46" spans="1:8" x14ac:dyDescent="0.25">
      <c r="A46" s="88" t="s">
        <v>105</v>
      </c>
      <c r="B46" s="89"/>
      <c r="C46" s="89"/>
      <c r="D46" s="89"/>
      <c r="E46" s="89"/>
      <c r="F46" s="89"/>
      <c r="G46" s="89"/>
      <c r="H46" s="90"/>
    </row>
    <row r="47" spans="1:8" x14ac:dyDescent="0.25">
      <c r="A47" s="88" t="s">
        <v>112</v>
      </c>
      <c r="B47" s="89"/>
      <c r="C47" s="89"/>
      <c r="D47" s="89"/>
      <c r="E47" s="89"/>
      <c r="F47" s="89"/>
      <c r="G47" s="89"/>
      <c r="H47" s="90"/>
    </row>
    <row r="48" spans="1:8" x14ac:dyDescent="0.25">
      <c r="A48" s="88" t="s">
        <v>37</v>
      </c>
      <c r="B48" s="89"/>
      <c r="C48" s="89"/>
      <c r="D48" s="89"/>
      <c r="E48" s="89"/>
      <c r="F48" s="89"/>
      <c r="G48" s="89"/>
      <c r="H48" s="90"/>
    </row>
    <row r="49" spans="1:8" ht="15.75" thickBot="1" x14ac:dyDescent="0.3">
      <c r="A49" s="91" t="s">
        <v>38</v>
      </c>
      <c r="B49" s="92"/>
      <c r="C49" s="92"/>
      <c r="D49" s="92"/>
      <c r="E49" s="92"/>
      <c r="F49" s="89"/>
      <c r="G49" s="92"/>
      <c r="H49" s="93"/>
    </row>
    <row r="50" spans="1:8" ht="60" x14ac:dyDescent="0.25">
      <c r="A50" s="6" t="s">
        <v>10</v>
      </c>
      <c r="B50" s="6" t="s">
        <v>9</v>
      </c>
      <c r="C50" s="8" t="s">
        <v>8</v>
      </c>
      <c r="D50" s="6" t="s">
        <v>7</v>
      </c>
      <c r="E50" s="84" t="s">
        <v>6</v>
      </c>
      <c r="F50" s="55" t="s">
        <v>5</v>
      </c>
      <c r="G50" s="54" t="s">
        <v>4</v>
      </c>
      <c r="H50" s="6" t="s">
        <v>22</v>
      </c>
    </row>
    <row r="51" spans="1:8" x14ac:dyDescent="0.25">
      <c r="A51" s="9">
        <v>1</v>
      </c>
      <c r="B51" s="11" t="s">
        <v>13</v>
      </c>
      <c r="C51" s="11" t="s">
        <v>144</v>
      </c>
      <c r="D51" s="16" t="s">
        <v>12</v>
      </c>
      <c r="E51" s="85">
        <v>1</v>
      </c>
      <c r="F51" s="20" t="s">
        <v>146</v>
      </c>
      <c r="G51" s="86">
        <v>8</v>
      </c>
      <c r="H51" s="17"/>
    </row>
    <row r="52" spans="1:8" x14ac:dyDescent="0.25">
      <c r="A52" s="9">
        <v>2</v>
      </c>
      <c r="B52" s="11" t="s">
        <v>39</v>
      </c>
      <c r="C52" s="32" t="s">
        <v>44</v>
      </c>
      <c r="D52" s="16" t="s">
        <v>12</v>
      </c>
      <c r="E52" s="85">
        <v>1</v>
      </c>
      <c r="F52" s="20" t="s">
        <v>146</v>
      </c>
      <c r="G52" s="86">
        <v>8</v>
      </c>
      <c r="H52" s="17"/>
    </row>
    <row r="53" spans="1:8" ht="25.5" x14ac:dyDescent="0.25">
      <c r="A53" s="9">
        <v>3</v>
      </c>
      <c r="B53" s="11" t="s">
        <v>24</v>
      </c>
      <c r="C53" s="11" t="s">
        <v>41</v>
      </c>
      <c r="D53" s="21" t="s">
        <v>20</v>
      </c>
      <c r="E53" s="85">
        <v>1</v>
      </c>
      <c r="F53" s="20" t="s">
        <v>42</v>
      </c>
      <c r="G53" s="86">
        <v>1</v>
      </c>
      <c r="H53" s="18"/>
    </row>
    <row r="54" spans="1:8" x14ac:dyDescent="0.25">
      <c r="A54" s="9">
        <v>4</v>
      </c>
      <c r="B54" s="11" t="s">
        <v>25</v>
      </c>
      <c r="C54" s="25" t="s">
        <v>196</v>
      </c>
      <c r="D54" s="21" t="s">
        <v>20</v>
      </c>
      <c r="E54" s="85">
        <v>1</v>
      </c>
      <c r="F54" s="20" t="s">
        <v>42</v>
      </c>
      <c r="G54" s="86">
        <v>1</v>
      </c>
      <c r="H54" s="17"/>
    </row>
    <row r="55" spans="1:8" ht="21" thickBot="1" x14ac:dyDescent="0.3">
      <c r="A55" s="96" t="s">
        <v>189</v>
      </c>
      <c r="B55" s="97"/>
      <c r="C55" s="97"/>
      <c r="D55" s="97"/>
      <c r="E55" s="97"/>
      <c r="F55" s="103"/>
      <c r="G55" s="97"/>
      <c r="H55" s="97"/>
    </row>
    <row r="56" spans="1:8" x14ac:dyDescent="0.25">
      <c r="A56" s="100" t="s">
        <v>17</v>
      </c>
      <c r="B56" s="101"/>
      <c r="C56" s="101"/>
      <c r="D56" s="101"/>
      <c r="E56" s="101"/>
      <c r="F56" s="101"/>
      <c r="G56" s="101"/>
      <c r="H56" s="102"/>
    </row>
    <row r="57" spans="1:8" x14ac:dyDescent="0.25">
      <c r="A57" s="88" t="s">
        <v>32</v>
      </c>
      <c r="B57" s="89"/>
      <c r="C57" s="89"/>
      <c r="D57" s="89"/>
      <c r="E57" s="89"/>
      <c r="F57" s="89"/>
      <c r="G57" s="89"/>
      <c r="H57" s="90"/>
    </row>
    <row r="58" spans="1:8" x14ac:dyDescent="0.25">
      <c r="A58" s="88" t="s">
        <v>109</v>
      </c>
      <c r="B58" s="94"/>
      <c r="C58" s="94"/>
      <c r="D58" s="94"/>
      <c r="E58" s="94"/>
      <c r="F58" s="94"/>
      <c r="G58" s="94"/>
      <c r="H58" s="95"/>
    </row>
    <row r="59" spans="1:8" x14ac:dyDescent="0.25">
      <c r="A59" s="88" t="s">
        <v>113</v>
      </c>
      <c r="B59" s="89"/>
      <c r="C59" s="89"/>
      <c r="D59" s="89"/>
      <c r="E59" s="89"/>
      <c r="F59" s="89"/>
      <c r="G59" s="89"/>
      <c r="H59" s="90"/>
    </row>
    <row r="60" spans="1:8" x14ac:dyDescent="0.25">
      <c r="A60" s="88" t="s">
        <v>114</v>
      </c>
      <c r="B60" s="89"/>
      <c r="C60" s="89"/>
      <c r="D60" s="89"/>
      <c r="E60" s="89"/>
      <c r="F60" s="89"/>
      <c r="G60" s="89"/>
      <c r="H60" s="90"/>
    </row>
    <row r="61" spans="1:8" x14ac:dyDescent="0.25">
      <c r="A61" s="88" t="s">
        <v>105</v>
      </c>
      <c r="B61" s="89"/>
      <c r="C61" s="89"/>
      <c r="D61" s="89"/>
      <c r="E61" s="89"/>
      <c r="F61" s="89"/>
      <c r="G61" s="89"/>
      <c r="H61" s="90"/>
    </row>
    <row r="62" spans="1:8" x14ac:dyDescent="0.25">
      <c r="A62" s="88" t="s">
        <v>112</v>
      </c>
      <c r="B62" s="89"/>
      <c r="C62" s="89"/>
      <c r="D62" s="89"/>
      <c r="E62" s="89"/>
      <c r="F62" s="89"/>
      <c r="G62" s="89"/>
      <c r="H62" s="90"/>
    </row>
    <row r="63" spans="1:8" x14ac:dyDescent="0.25">
      <c r="A63" s="88" t="s">
        <v>37</v>
      </c>
      <c r="B63" s="89"/>
      <c r="C63" s="89"/>
      <c r="D63" s="89"/>
      <c r="E63" s="89"/>
      <c r="F63" s="89"/>
      <c r="G63" s="89"/>
      <c r="H63" s="90"/>
    </row>
    <row r="64" spans="1:8" ht="15.75" thickBot="1" x14ac:dyDescent="0.3">
      <c r="A64" s="91" t="s">
        <v>38</v>
      </c>
      <c r="B64" s="92"/>
      <c r="C64" s="92"/>
      <c r="D64" s="92"/>
      <c r="E64" s="92"/>
      <c r="F64" s="92"/>
      <c r="G64" s="92"/>
      <c r="H64" s="93"/>
    </row>
    <row r="65" spans="1:8" ht="60" x14ac:dyDescent="0.25">
      <c r="A65" s="7" t="s">
        <v>10</v>
      </c>
      <c r="B65" s="6" t="s">
        <v>183</v>
      </c>
      <c r="C65" s="8" t="s">
        <v>8</v>
      </c>
      <c r="D65" s="19" t="s">
        <v>7</v>
      </c>
      <c r="E65" s="19" t="s">
        <v>6</v>
      </c>
      <c r="F65" s="19" t="s">
        <v>5</v>
      </c>
      <c r="G65" s="19" t="s">
        <v>4</v>
      </c>
      <c r="H65" s="6" t="s">
        <v>22</v>
      </c>
    </row>
    <row r="66" spans="1:8" x14ac:dyDescent="0.25">
      <c r="A66" s="66">
        <v>1</v>
      </c>
      <c r="B66" s="25" t="s">
        <v>13</v>
      </c>
      <c r="C66" s="11" t="s">
        <v>144</v>
      </c>
      <c r="D66" s="20" t="s">
        <v>12</v>
      </c>
      <c r="E66" s="21">
        <v>8</v>
      </c>
      <c r="F66" s="21" t="s">
        <v>0</v>
      </c>
      <c r="G66" s="21">
        <v>8</v>
      </c>
      <c r="H66" s="17"/>
    </row>
    <row r="67" spans="1:8" x14ac:dyDescent="0.25">
      <c r="A67" s="66">
        <v>2</v>
      </c>
      <c r="B67" s="25" t="s">
        <v>43</v>
      </c>
      <c r="C67" s="11" t="s">
        <v>144</v>
      </c>
      <c r="D67" s="20" t="s">
        <v>12</v>
      </c>
      <c r="E67" s="21">
        <v>2</v>
      </c>
      <c r="F67" s="21" t="s">
        <v>0</v>
      </c>
      <c r="G67" s="21">
        <f>E67</f>
        <v>2</v>
      </c>
      <c r="H67" s="17"/>
    </row>
    <row r="68" spans="1:8" x14ac:dyDescent="0.25">
      <c r="A68" s="66">
        <v>3</v>
      </c>
      <c r="B68" s="25" t="s">
        <v>39</v>
      </c>
      <c r="C68" s="32" t="s">
        <v>44</v>
      </c>
      <c r="D68" s="20" t="s">
        <v>12</v>
      </c>
      <c r="E68" s="21">
        <v>14</v>
      </c>
      <c r="F68" s="21" t="s">
        <v>0</v>
      </c>
      <c r="G68" s="21">
        <v>14</v>
      </c>
      <c r="H68" s="17"/>
    </row>
    <row r="69" spans="1:8" ht="38.25" x14ac:dyDescent="0.25">
      <c r="A69" s="66">
        <v>4</v>
      </c>
      <c r="B69" s="11" t="s">
        <v>51</v>
      </c>
      <c r="C69" s="23" t="s">
        <v>52</v>
      </c>
      <c r="D69" s="20" t="s">
        <v>12</v>
      </c>
      <c r="E69" s="21">
        <v>8</v>
      </c>
      <c r="F69" s="21" t="s">
        <v>0</v>
      </c>
      <c r="G69" s="21">
        <v>8</v>
      </c>
      <c r="H69" s="17"/>
    </row>
    <row r="70" spans="1:8" x14ac:dyDescent="0.25">
      <c r="A70" s="66">
        <v>5</v>
      </c>
      <c r="B70" s="25" t="s">
        <v>24</v>
      </c>
      <c r="C70" s="32" t="s">
        <v>45</v>
      </c>
      <c r="D70" s="21" t="s">
        <v>20</v>
      </c>
      <c r="E70" s="21">
        <v>1</v>
      </c>
      <c r="F70" s="21" t="s">
        <v>0</v>
      </c>
      <c r="G70" s="21">
        <f t="shared" ref="G70:G88" si="0">E70</f>
        <v>1</v>
      </c>
      <c r="H70" s="17"/>
    </row>
    <row r="71" spans="1:8" x14ac:dyDescent="0.25">
      <c r="A71" s="66">
        <v>6</v>
      </c>
      <c r="B71" s="26" t="s">
        <v>25</v>
      </c>
      <c r="C71" s="32" t="s">
        <v>196</v>
      </c>
      <c r="D71" s="21" t="s">
        <v>20</v>
      </c>
      <c r="E71" s="21">
        <v>2</v>
      </c>
      <c r="F71" s="21" t="s">
        <v>0</v>
      </c>
      <c r="G71" s="21">
        <f t="shared" si="0"/>
        <v>2</v>
      </c>
      <c r="H71" s="17"/>
    </row>
    <row r="72" spans="1:8" ht="38.25" x14ac:dyDescent="0.25">
      <c r="A72" s="66">
        <v>7</v>
      </c>
      <c r="B72" s="15" t="s">
        <v>46</v>
      </c>
      <c r="C72" s="11" t="s">
        <v>147</v>
      </c>
      <c r="D72" s="21" t="s">
        <v>15</v>
      </c>
      <c r="E72" s="21">
        <v>2</v>
      </c>
      <c r="F72" s="21" t="s">
        <v>0</v>
      </c>
      <c r="G72" s="21">
        <f t="shared" si="0"/>
        <v>2</v>
      </c>
      <c r="H72" s="17"/>
    </row>
    <row r="73" spans="1:8" ht="38.25" x14ac:dyDescent="0.25">
      <c r="A73" s="66">
        <v>8</v>
      </c>
      <c r="B73" s="15" t="s">
        <v>47</v>
      </c>
      <c r="C73" s="11" t="s">
        <v>148</v>
      </c>
      <c r="D73" s="21" t="s">
        <v>15</v>
      </c>
      <c r="E73" s="21">
        <v>2</v>
      </c>
      <c r="F73" s="21" t="s">
        <v>0</v>
      </c>
      <c r="G73" s="21">
        <f t="shared" si="0"/>
        <v>2</v>
      </c>
      <c r="H73" s="17"/>
    </row>
    <row r="74" spans="1:8" x14ac:dyDescent="0.25">
      <c r="A74" s="66">
        <v>9</v>
      </c>
      <c r="B74" s="15" t="s">
        <v>48</v>
      </c>
      <c r="C74" s="32" t="s">
        <v>198</v>
      </c>
      <c r="D74" s="21" t="s">
        <v>15</v>
      </c>
      <c r="E74" s="21">
        <v>2</v>
      </c>
      <c r="F74" s="21" t="s">
        <v>0</v>
      </c>
      <c r="G74" s="21">
        <f t="shared" si="0"/>
        <v>2</v>
      </c>
      <c r="H74" s="17"/>
    </row>
    <row r="75" spans="1:8" x14ac:dyDescent="0.25">
      <c r="A75" s="66">
        <v>10</v>
      </c>
      <c r="B75" s="11" t="s">
        <v>49</v>
      </c>
      <c r="C75" s="25" t="s">
        <v>199</v>
      </c>
      <c r="D75" s="21" t="s">
        <v>15</v>
      </c>
      <c r="E75" s="21">
        <v>2</v>
      </c>
      <c r="F75" s="21" t="s">
        <v>0</v>
      </c>
      <c r="G75" s="21">
        <f t="shared" si="0"/>
        <v>2</v>
      </c>
      <c r="H75" s="17"/>
    </row>
    <row r="76" spans="1:8" x14ac:dyDescent="0.25">
      <c r="A76" s="66">
        <v>11</v>
      </c>
      <c r="B76" s="11" t="s">
        <v>50</v>
      </c>
      <c r="C76" s="25" t="s">
        <v>200</v>
      </c>
      <c r="D76" s="21" t="s">
        <v>20</v>
      </c>
      <c r="E76" s="21">
        <v>2</v>
      </c>
      <c r="F76" s="21" t="s">
        <v>0</v>
      </c>
      <c r="G76" s="21">
        <f t="shared" si="0"/>
        <v>2</v>
      </c>
      <c r="H76" s="17"/>
    </row>
    <row r="77" spans="1:8" x14ac:dyDescent="0.25">
      <c r="A77" s="66">
        <v>12</v>
      </c>
      <c r="B77" s="15" t="s">
        <v>53</v>
      </c>
      <c r="C77" s="22" t="s">
        <v>54</v>
      </c>
      <c r="D77" s="21" t="s">
        <v>20</v>
      </c>
      <c r="E77" s="21">
        <v>2</v>
      </c>
      <c r="F77" s="21" t="s">
        <v>0</v>
      </c>
      <c r="G77" s="21">
        <f t="shared" si="0"/>
        <v>2</v>
      </c>
      <c r="H77" s="17"/>
    </row>
    <row r="78" spans="1:8" ht="221.25" customHeight="1" x14ac:dyDescent="0.25">
      <c r="A78" s="66">
        <v>13</v>
      </c>
      <c r="B78" s="35" t="s">
        <v>169</v>
      </c>
      <c r="C78" s="62" t="s">
        <v>164</v>
      </c>
      <c r="D78" s="64" t="s">
        <v>19</v>
      </c>
      <c r="E78" s="63">
        <v>1</v>
      </c>
      <c r="F78" s="60" t="s">
        <v>18</v>
      </c>
      <c r="G78" s="29">
        <v>2</v>
      </c>
      <c r="H78" s="2"/>
    </row>
    <row r="79" spans="1:8" ht="135" customHeight="1" x14ac:dyDescent="0.25">
      <c r="A79" s="66">
        <v>14</v>
      </c>
      <c r="B79" s="33" t="s">
        <v>55</v>
      </c>
      <c r="C79" s="36" t="s">
        <v>201</v>
      </c>
      <c r="D79" s="21" t="s">
        <v>19</v>
      </c>
      <c r="E79" s="21">
        <v>2</v>
      </c>
      <c r="F79" s="21" t="s">
        <v>0</v>
      </c>
      <c r="G79" s="21">
        <f t="shared" si="0"/>
        <v>2</v>
      </c>
      <c r="H79" s="17"/>
    </row>
    <row r="80" spans="1:8" ht="318.75" x14ac:dyDescent="0.25">
      <c r="A80" s="66">
        <v>15</v>
      </c>
      <c r="B80" s="33" t="s">
        <v>56</v>
      </c>
      <c r="C80" s="34" t="s">
        <v>157</v>
      </c>
      <c r="D80" s="21" t="s">
        <v>19</v>
      </c>
      <c r="E80" s="21">
        <v>2</v>
      </c>
      <c r="F80" s="21" t="s">
        <v>0</v>
      </c>
      <c r="G80" s="21">
        <f t="shared" si="0"/>
        <v>2</v>
      </c>
      <c r="H80" s="17"/>
    </row>
    <row r="81" spans="1:8" ht="280.5" x14ac:dyDescent="0.25">
      <c r="A81" s="66">
        <v>16</v>
      </c>
      <c r="B81" s="35" t="s">
        <v>57</v>
      </c>
      <c r="C81" s="36" t="s">
        <v>159</v>
      </c>
      <c r="D81" s="21" t="s">
        <v>19</v>
      </c>
      <c r="E81" s="21">
        <v>2</v>
      </c>
      <c r="F81" s="21" t="s">
        <v>0</v>
      </c>
      <c r="G81" s="21">
        <f t="shared" si="0"/>
        <v>2</v>
      </c>
      <c r="H81" s="17"/>
    </row>
    <row r="82" spans="1:8" ht="163.5" customHeight="1" x14ac:dyDescent="0.25">
      <c r="A82" s="66">
        <v>17</v>
      </c>
      <c r="B82" s="35" t="s">
        <v>117</v>
      </c>
      <c r="C82" s="13" t="s">
        <v>158</v>
      </c>
      <c r="D82" s="21" t="s">
        <v>19</v>
      </c>
      <c r="E82" s="21">
        <v>2</v>
      </c>
      <c r="F82" s="21" t="s">
        <v>0</v>
      </c>
      <c r="G82" s="21">
        <f t="shared" si="0"/>
        <v>2</v>
      </c>
      <c r="H82" s="17"/>
    </row>
    <row r="83" spans="1:8" ht="25.5" x14ac:dyDescent="0.25">
      <c r="A83" s="66">
        <v>18</v>
      </c>
      <c r="B83" s="33" t="s">
        <v>58</v>
      </c>
      <c r="C83" s="34" t="s">
        <v>165</v>
      </c>
      <c r="D83" s="21" t="s">
        <v>19</v>
      </c>
      <c r="E83" s="21">
        <v>2</v>
      </c>
      <c r="F83" s="21" t="s">
        <v>0</v>
      </c>
      <c r="G83" s="21">
        <f t="shared" si="0"/>
        <v>2</v>
      </c>
      <c r="H83" s="17"/>
    </row>
    <row r="84" spans="1:8" ht="204" x14ac:dyDescent="0.25">
      <c r="A84" s="66">
        <v>19</v>
      </c>
      <c r="B84" s="33" t="s">
        <v>59</v>
      </c>
      <c r="C84" s="36" t="s">
        <v>162</v>
      </c>
      <c r="D84" s="21" t="s">
        <v>19</v>
      </c>
      <c r="E84" s="21">
        <v>2</v>
      </c>
      <c r="F84" s="21" t="s">
        <v>0</v>
      </c>
      <c r="G84" s="21">
        <f t="shared" si="0"/>
        <v>2</v>
      </c>
      <c r="H84" s="17"/>
    </row>
    <row r="85" spans="1:8" ht="114.75" x14ac:dyDescent="0.25">
      <c r="A85" s="66">
        <v>20</v>
      </c>
      <c r="B85" s="33" t="s">
        <v>60</v>
      </c>
      <c r="C85" s="36" t="s">
        <v>166</v>
      </c>
      <c r="D85" s="21" t="s">
        <v>19</v>
      </c>
      <c r="E85" s="21">
        <v>2</v>
      </c>
      <c r="F85" s="21" t="s">
        <v>0</v>
      </c>
      <c r="G85" s="21">
        <f t="shared" si="0"/>
        <v>2</v>
      </c>
      <c r="H85" s="17"/>
    </row>
    <row r="86" spans="1:8" ht="331.5" x14ac:dyDescent="0.25">
      <c r="A86" s="66">
        <v>21</v>
      </c>
      <c r="B86" s="33" t="s">
        <v>61</v>
      </c>
      <c r="C86" s="34" t="s">
        <v>160</v>
      </c>
      <c r="D86" s="21" t="s">
        <v>19</v>
      </c>
      <c r="E86" s="21">
        <v>2</v>
      </c>
      <c r="F86" s="21" t="s">
        <v>0</v>
      </c>
      <c r="G86" s="21">
        <f t="shared" si="0"/>
        <v>2</v>
      </c>
      <c r="H86" s="17"/>
    </row>
    <row r="87" spans="1:8" ht="204" x14ac:dyDescent="0.25">
      <c r="A87" s="66">
        <v>22</v>
      </c>
      <c r="B87" s="33" t="s">
        <v>62</v>
      </c>
      <c r="C87" s="34" t="s">
        <v>161</v>
      </c>
      <c r="D87" s="21" t="s">
        <v>19</v>
      </c>
      <c r="E87" s="21">
        <v>2</v>
      </c>
      <c r="F87" s="21" t="s">
        <v>0</v>
      </c>
      <c r="G87" s="21">
        <f t="shared" si="0"/>
        <v>2</v>
      </c>
      <c r="H87" s="17"/>
    </row>
    <row r="88" spans="1:8" ht="178.5" x14ac:dyDescent="0.25">
      <c r="A88" s="66">
        <v>23</v>
      </c>
      <c r="B88" s="37" t="s">
        <v>63</v>
      </c>
      <c r="C88" s="34" t="s">
        <v>168</v>
      </c>
      <c r="D88" s="21" t="s">
        <v>19</v>
      </c>
      <c r="E88" s="21">
        <v>2</v>
      </c>
      <c r="F88" s="21" t="s">
        <v>0</v>
      </c>
      <c r="G88" s="21">
        <f t="shared" si="0"/>
        <v>2</v>
      </c>
      <c r="H88" s="17"/>
    </row>
    <row r="89" spans="1:8" ht="38.25" x14ac:dyDescent="0.25">
      <c r="A89" s="66">
        <v>24</v>
      </c>
      <c r="B89" s="33" t="s">
        <v>180</v>
      </c>
      <c r="C89" s="34" t="s">
        <v>181</v>
      </c>
      <c r="D89" s="21" t="s">
        <v>19</v>
      </c>
      <c r="E89" s="21">
        <v>1</v>
      </c>
      <c r="F89" s="60" t="s">
        <v>18</v>
      </c>
      <c r="G89" s="21">
        <v>2</v>
      </c>
      <c r="H89" s="17"/>
    </row>
    <row r="90" spans="1:8" ht="20.25" x14ac:dyDescent="0.25">
      <c r="A90" s="96" t="s">
        <v>11</v>
      </c>
      <c r="B90" s="97"/>
      <c r="C90" s="97"/>
      <c r="D90" s="97"/>
      <c r="E90" s="97"/>
      <c r="F90" s="97"/>
      <c r="G90" s="97"/>
      <c r="H90" s="97"/>
    </row>
    <row r="91" spans="1:8" ht="60" x14ac:dyDescent="0.25">
      <c r="A91" s="7" t="s">
        <v>10</v>
      </c>
      <c r="B91" s="6" t="s">
        <v>9</v>
      </c>
      <c r="C91" s="6" t="s">
        <v>8</v>
      </c>
      <c r="D91" s="6" t="s">
        <v>7</v>
      </c>
      <c r="E91" s="6" t="s">
        <v>6</v>
      </c>
      <c r="F91" s="6" t="s">
        <v>5</v>
      </c>
      <c r="G91" s="6" t="s">
        <v>4</v>
      </c>
      <c r="H91" s="6" t="s">
        <v>22</v>
      </c>
    </row>
    <row r="92" spans="1:8" ht="38.25" x14ac:dyDescent="0.25">
      <c r="A92" s="73">
        <v>1</v>
      </c>
      <c r="B92" s="70" t="s">
        <v>3</v>
      </c>
      <c r="C92" s="71" t="s">
        <v>115</v>
      </c>
      <c r="D92" s="68" t="s">
        <v>1</v>
      </c>
      <c r="E92" s="69">
        <v>1</v>
      </c>
      <c r="F92" s="69" t="s">
        <v>0</v>
      </c>
      <c r="G92" s="58">
        <f>E92</f>
        <v>1</v>
      </c>
      <c r="H92" s="72"/>
    </row>
    <row r="93" spans="1:8" ht="25.5" x14ac:dyDescent="0.25">
      <c r="A93" s="74">
        <v>2</v>
      </c>
      <c r="B93" s="72" t="s">
        <v>2</v>
      </c>
      <c r="C93" s="71" t="s">
        <v>116</v>
      </c>
      <c r="D93" s="68" t="s">
        <v>1</v>
      </c>
      <c r="E93" s="58">
        <v>1</v>
      </c>
      <c r="F93" s="58" t="s">
        <v>0</v>
      </c>
      <c r="G93" s="58">
        <f>E93</f>
        <v>1</v>
      </c>
      <c r="H93" s="72"/>
    </row>
    <row r="94" spans="1:8" x14ac:dyDescent="0.25">
      <c r="A94" s="74">
        <v>3</v>
      </c>
      <c r="B94" s="72" t="s">
        <v>154</v>
      </c>
      <c r="C94" s="71" t="s">
        <v>191</v>
      </c>
      <c r="D94" s="68" t="s">
        <v>1</v>
      </c>
      <c r="E94" s="58">
        <v>200</v>
      </c>
      <c r="F94" s="58" t="s">
        <v>0</v>
      </c>
      <c r="G94" s="58">
        <v>200</v>
      </c>
      <c r="H94" s="72"/>
    </row>
    <row r="95" spans="1:8" ht="20.25" x14ac:dyDescent="0.25">
      <c r="A95" s="98" t="s">
        <v>64</v>
      </c>
      <c r="B95" s="99"/>
      <c r="C95" s="99"/>
      <c r="D95" s="99"/>
      <c r="E95" s="99"/>
      <c r="F95" s="99"/>
      <c r="G95" s="99"/>
      <c r="H95" s="99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5:H45"/>
    <mergeCell ref="A21:H21"/>
    <mergeCell ref="A22:H22"/>
    <mergeCell ref="A23:H23"/>
    <mergeCell ref="A24:H24"/>
    <mergeCell ref="A25:H25"/>
    <mergeCell ref="A40:H40"/>
    <mergeCell ref="A41:H41"/>
    <mergeCell ref="A42:H42"/>
    <mergeCell ref="A43:H43"/>
    <mergeCell ref="A44:H44"/>
    <mergeCell ref="A20:H20"/>
    <mergeCell ref="A14:B14"/>
    <mergeCell ref="C14:H14"/>
    <mergeCell ref="A62:H62"/>
    <mergeCell ref="A46:H46"/>
    <mergeCell ref="A47:H47"/>
    <mergeCell ref="A48:H48"/>
    <mergeCell ref="A49:H49"/>
    <mergeCell ref="A55:H55"/>
    <mergeCell ref="A56:H56"/>
    <mergeCell ref="A57:H57"/>
    <mergeCell ref="A58:H58"/>
    <mergeCell ref="A59:H59"/>
    <mergeCell ref="A60:H60"/>
    <mergeCell ref="A61:H61"/>
    <mergeCell ref="A63:H63"/>
    <mergeCell ref="A64:H64"/>
    <mergeCell ref="A90:H90"/>
    <mergeCell ref="A95:H9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6" zoomScale="115" zoomScaleNormal="115" workbookViewId="0">
      <selection activeCell="C37" sqref="C37"/>
    </sheetView>
  </sheetViews>
  <sheetFormatPr defaultColWidth="14.42578125" defaultRowHeight="15" x14ac:dyDescent="0.25"/>
  <cols>
    <col min="1" max="1" width="5.140625" style="38" customWidth="1"/>
    <col min="2" max="2" width="52" style="38" customWidth="1"/>
    <col min="3" max="3" width="31.140625" style="38" customWidth="1"/>
    <col min="4" max="4" width="22" style="38" customWidth="1"/>
    <col min="5" max="5" width="15.42578125" style="38" customWidth="1"/>
    <col min="6" max="6" width="19.7109375" style="38" bestFit="1" customWidth="1"/>
    <col min="7" max="7" width="14.42578125" style="38" customWidth="1"/>
    <col min="8" max="8" width="25" style="38" bestFit="1" customWidth="1"/>
    <col min="9" max="11" width="8.7109375" style="1" customWidth="1"/>
    <col min="12" max="16384" width="14.42578125" style="1"/>
  </cols>
  <sheetData>
    <row r="1" spans="1:8" x14ac:dyDescent="0.25">
      <c r="A1" s="116" t="s">
        <v>21</v>
      </c>
      <c r="B1" s="103"/>
      <c r="C1" s="103"/>
      <c r="D1" s="103"/>
      <c r="E1" s="103"/>
      <c r="F1" s="103"/>
      <c r="G1" s="103"/>
      <c r="H1" s="103"/>
    </row>
    <row r="2" spans="1:8" ht="20.25" x14ac:dyDescent="0.3">
      <c r="A2" s="118" t="s">
        <v>97</v>
      </c>
      <c r="B2" s="118"/>
      <c r="C2" s="118"/>
      <c r="D2" s="118"/>
      <c r="E2" s="118"/>
      <c r="F2" s="118"/>
      <c r="G2" s="118"/>
      <c r="H2" s="118"/>
    </row>
    <row r="3" spans="1:8" ht="20.25" x14ac:dyDescent="0.25">
      <c r="A3" s="119" t="str">
        <f>'Информация о Чемпионате'!B4</f>
        <v>Итоговый (межрегиональный) этап Чемпионата по профессиональному мастерству</v>
      </c>
      <c r="B3" s="119"/>
      <c r="C3" s="119"/>
      <c r="D3" s="119"/>
      <c r="E3" s="119"/>
      <c r="F3" s="119"/>
      <c r="G3" s="119"/>
      <c r="H3" s="119"/>
    </row>
    <row r="4" spans="1:8" ht="20.25" x14ac:dyDescent="0.3">
      <c r="A4" s="118" t="s">
        <v>98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17" t="str">
        <f>'Информация о Чемпионате'!B3</f>
        <v>Цифровой дизайн</v>
      </c>
      <c r="B5" s="117"/>
      <c r="C5" s="117"/>
      <c r="D5" s="117"/>
      <c r="E5" s="117"/>
      <c r="F5" s="117"/>
      <c r="G5" s="117"/>
      <c r="H5" s="117"/>
    </row>
    <row r="6" spans="1:8" x14ac:dyDescent="0.25">
      <c r="A6" s="104" t="s">
        <v>23</v>
      </c>
      <c r="B6" s="103"/>
      <c r="C6" s="103"/>
      <c r="D6" s="103"/>
      <c r="E6" s="103"/>
      <c r="F6" s="103"/>
      <c r="G6" s="103"/>
      <c r="H6" s="103"/>
    </row>
    <row r="7" spans="1:8" ht="15.75" x14ac:dyDescent="0.25">
      <c r="A7" s="104" t="s">
        <v>93</v>
      </c>
      <c r="B7" s="104"/>
      <c r="C7" s="120" t="str">
        <f>'Информация о Чемпионате'!B5</f>
        <v>Санкт-Петербург</v>
      </c>
      <c r="D7" s="120"/>
      <c r="E7" s="120"/>
      <c r="F7" s="120"/>
      <c r="G7" s="120"/>
      <c r="H7" s="120"/>
    </row>
    <row r="8" spans="1:8" ht="15.75" x14ac:dyDescent="0.25">
      <c r="A8" s="104" t="s">
        <v>96</v>
      </c>
      <c r="B8" s="104"/>
      <c r="C8" s="104"/>
      <c r="D8" s="120" t="str">
        <f>'Информация о Чемпионате'!B6</f>
        <v>СПбГБПОУ «Академия управления городской средой, градостроительства и печати»</v>
      </c>
      <c r="E8" s="120"/>
      <c r="F8" s="120"/>
      <c r="G8" s="120"/>
      <c r="H8" s="120"/>
    </row>
    <row r="9" spans="1:8" ht="15.75" x14ac:dyDescent="0.25">
      <c r="A9" s="104" t="s">
        <v>88</v>
      </c>
      <c r="B9" s="104"/>
      <c r="C9" s="104" t="str">
        <f>'Информация о Чемпионате'!B7</f>
        <v>г. Санкт-Петербург, ул. Руставели, д. 33А</v>
      </c>
      <c r="D9" s="104"/>
      <c r="E9" s="104"/>
      <c r="F9" s="104"/>
      <c r="G9" s="104"/>
      <c r="H9" s="104"/>
    </row>
    <row r="10" spans="1:8" ht="15.75" x14ac:dyDescent="0.25">
      <c r="A10" s="104" t="s">
        <v>92</v>
      </c>
      <c r="B10" s="104"/>
      <c r="C10" s="104" t="str">
        <f>'Информация о Чемпионате'!B9</f>
        <v>Минаева Ольга Евгеньевна</v>
      </c>
      <c r="D10" s="104"/>
      <c r="E10" s="104" t="str">
        <f>'Информация о Чемпионате'!B10</f>
        <v>omin.777@mail.ru</v>
      </c>
      <c r="F10" s="104"/>
      <c r="G10" s="104">
        <f>'Информация о Чемпионате'!B11</f>
        <v>89161128105</v>
      </c>
      <c r="H10" s="104"/>
    </row>
    <row r="11" spans="1:8" ht="15.75" x14ac:dyDescent="0.25">
      <c r="A11" s="104" t="s">
        <v>91</v>
      </c>
      <c r="B11" s="104"/>
      <c r="C11" s="104" t="str">
        <f>'Информация о Чемпионате'!B12</f>
        <v>Григорьевых Андрей Витальевич</v>
      </c>
      <c r="D11" s="104"/>
      <c r="E11" s="104" t="str">
        <f>'Информация о Чемпионате'!B13</f>
        <v>a.grigorievyh@a5academy.ru</v>
      </c>
      <c r="F11" s="104"/>
      <c r="G11" s="104" t="str">
        <f>'Информация о Чемпионате'!B14</f>
        <v xml:space="preserve"> +7 (911) 913 73 06</v>
      </c>
      <c r="H11" s="104"/>
    </row>
    <row r="12" spans="1:8" ht="15.75" x14ac:dyDescent="0.25">
      <c r="A12" s="104" t="s">
        <v>90</v>
      </c>
      <c r="B12" s="104"/>
      <c r="C12" s="104" t="str">
        <f>'Информация о Чемпионате'!B17</f>
        <v>1+7+1+2+1+1 = 13</v>
      </c>
      <c r="D12" s="104"/>
      <c r="E12" s="104"/>
      <c r="F12" s="104"/>
      <c r="G12" s="104"/>
      <c r="H12" s="104"/>
    </row>
    <row r="13" spans="1:8" ht="15.75" x14ac:dyDescent="0.25">
      <c r="A13" s="104" t="s">
        <v>79</v>
      </c>
      <c r="B13" s="104"/>
      <c r="C13" s="104">
        <f>'Информация о Чемпионате'!B15</f>
        <v>8</v>
      </c>
      <c r="D13" s="104"/>
      <c r="E13" s="104"/>
      <c r="F13" s="104"/>
      <c r="G13" s="104"/>
      <c r="H13" s="104"/>
    </row>
    <row r="14" spans="1:8" ht="15.75" x14ac:dyDescent="0.25">
      <c r="A14" s="104" t="s">
        <v>80</v>
      </c>
      <c r="B14" s="104"/>
      <c r="C14" s="104">
        <f>'Информация о Чемпионате'!B16</f>
        <v>8</v>
      </c>
      <c r="D14" s="104"/>
      <c r="E14" s="104"/>
      <c r="F14" s="104"/>
      <c r="G14" s="104"/>
      <c r="H14" s="104"/>
    </row>
    <row r="15" spans="1:8" ht="15.75" x14ac:dyDescent="0.25">
      <c r="A15" s="104" t="s">
        <v>89</v>
      </c>
      <c r="B15" s="104"/>
      <c r="C15" s="104" t="str">
        <f>'Информация о Чемпионате'!B8</f>
        <v>23.04.2025-27.04.2025</v>
      </c>
      <c r="D15" s="104"/>
      <c r="E15" s="104"/>
      <c r="F15" s="104"/>
      <c r="G15" s="104"/>
      <c r="H15" s="104"/>
    </row>
    <row r="16" spans="1:8" ht="21" thickBot="1" x14ac:dyDescent="0.3">
      <c r="A16" s="96" t="s">
        <v>26</v>
      </c>
      <c r="B16" s="97"/>
      <c r="C16" s="97"/>
      <c r="D16" s="97"/>
      <c r="E16" s="97"/>
      <c r="F16" s="97"/>
      <c r="G16" s="97"/>
      <c r="H16" s="97"/>
    </row>
    <row r="17" spans="1:8" x14ac:dyDescent="0.25">
      <c r="A17" s="100" t="s">
        <v>17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88" t="s">
        <v>118</v>
      </c>
      <c r="B18" s="94"/>
      <c r="C18" s="94"/>
      <c r="D18" s="94"/>
      <c r="E18" s="94"/>
      <c r="F18" s="94"/>
      <c r="G18" s="94"/>
      <c r="H18" s="95"/>
    </row>
    <row r="19" spans="1:8" ht="15" customHeight="1" x14ac:dyDescent="0.25">
      <c r="A19" s="88" t="s">
        <v>119</v>
      </c>
      <c r="B19" s="94"/>
      <c r="C19" s="94"/>
      <c r="D19" s="94"/>
      <c r="E19" s="94"/>
      <c r="F19" s="94"/>
      <c r="G19" s="94"/>
      <c r="H19" s="95"/>
    </row>
    <row r="20" spans="1:8" ht="15" customHeight="1" x14ac:dyDescent="0.25">
      <c r="A20" s="88" t="s">
        <v>113</v>
      </c>
      <c r="B20" s="94"/>
      <c r="C20" s="94"/>
      <c r="D20" s="94"/>
      <c r="E20" s="94"/>
      <c r="F20" s="94"/>
      <c r="G20" s="94"/>
      <c r="H20" s="95"/>
    </row>
    <row r="21" spans="1:8" ht="15" customHeight="1" x14ac:dyDescent="0.25">
      <c r="A21" s="88" t="s">
        <v>111</v>
      </c>
      <c r="B21" s="94"/>
      <c r="C21" s="94"/>
      <c r="D21" s="94"/>
      <c r="E21" s="94"/>
      <c r="F21" s="94"/>
      <c r="G21" s="94"/>
      <c r="H21" s="95"/>
    </row>
    <row r="22" spans="1:8" ht="15" customHeight="1" x14ac:dyDescent="0.25">
      <c r="A22" s="88" t="s">
        <v>105</v>
      </c>
      <c r="B22" s="94"/>
      <c r="C22" s="94"/>
      <c r="D22" s="94"/>
      <c r="E22" s="94"/>
      <c r="F22" s="94"/>
      <c r="G22" s="94"/>
      <c r="H22" s="95"/>
    </row>
    <row r="23" spans="1:8" ht="15" customHeight="1" x14ac:dyDescent="0.25">
      <c r="A23" s="88" t="s">
        <v>112</v>
      </c>
      <c r="B23" s="94"/>
      <c r="C23" s="94"/>
      <c r="D23" s="94"/>
      <c r="E23" s="94"/>
      <c r="F23" s="94"/>
      <c r="G23" s="94"/>
      <c r="H23" s="95"/>
    </row>
    <row r="24" spans="1:8" ht="15" customHeight="1" x14ac:dyDescent="0.25">
      <c r="A24" s="88" t="s">
        <v>37</v>
      </c>
      <c r="B24" s="94"/>
      <c r="C24" s="94"/>
      <c r="D24" s="94"/>
      <c r="E24" s="94"/>
      <c r="F24" s="94"/>
      <c r="G24" s="94"/>
      <c r="H24" s="95"/>
    </row>
    <row r="25" spans="1:8" ht="15.95" customHeight="1" thickBot="1" x14ac:dyDescent="0.3">
      <c r="A25" s="91" t="s">
        <v>38</v>
      </c>
      <c r="B25" s="121"/>
      <c r="C25" s="121"/>
      <c r="D25" s="94"/>
      <c r="E25" s="121"/>
      <c r="F25" s="121"/>
      <c r="G25" s="121"/>
      <c r="H25" s="122"/>
    </row>
    <row r="26" spans="1:8" ht="60" x14ac:dyDescent="0.25">
      <c r="A26" s="6" t="s">
        <v>10</v>
      </c>
      <c r="B26" s="6" t="s">
        <v>9</v>
      </c>
      <c r="C26" s="52" t="s">
        <v>8</v>
      </c>
      <c r="D26" s="55" t="s">
        <v>7</v>
      </c>
      <c r="E26" s="54" t="s">
        <v>6</v>
      </c>
      <c r="F26" s="6" t="s">
        <v>5</v>
      </c>
      <c r="G26" s="6" t="s">
        <v>4</v>
      </c>
      <c r="H26" s="6" t="s">
        <v>22</v>
      </c>
    </row>
    <row r="27" spans="1:8" x14ac:dyDescent="0.25">
      <c r="A27" s="9">
        <v>1</v>
      </c>
      <c r="B27" s="25" t="s">
        <v>65</v>
      </c>
      <c r="C27" s="23" t="s">
        <v>144</v>
      </c>
      <c r="D27" s="60" t="s">
        <v>12</v>
      </c>
      <c r="E27" s="63">
        <v>1</v>
      </c>
      <c r="F27" s="60" t="s">
        <v>18</v>
      </c>
      <c r="G27" s="29">
        <v>8</v>
      </c>
      <c r="H27" s="2"/>
    </row>
    <row r="28" spans="1:8" x14ac:dyDescent="0.25">
      <c r="A28" s="9">
        <v>2</v>
      </c>
      <c r="B28" s="25" t="s">
        <v>184</v>
      </c>
      <c r="C28" s="23" t="s">
        <v>144</v>
      </c>
      <c r="D28" s="60" t="s">
        <v>12</v>
      </c>
      <c r="E28" s="63">
        <v>1</v>
      </c>
      <c r="F28" s="60" t="s">
        <v>18</v>
      </c>
      <c r="G28" s="29">
        <v>8</v>
      </c>
      <c r="H28" s="2"/>
    </row>
    <row r="29" spans="1:8" x14ac:dyDescent="0.25">
      <c r="A29" s="9">
        <v>3</v>
      </c>
      <c r="B29" s="26" t="s">
        <v>51</v>
      </c>
      <c r="C29" s="53" t="s">
        <v>66</v>
      </c>
      <c r="D29" s="60" t="s">
        <v>12</v>
      </c>
      <c r="E29" s="63">
        <v>1</v>
      </c>
      <c r="F29" s="60" t="s">
        <v>18</v>
      </c>
      <c r="G29" s="29">
        <v>8</v>
      </c>
      <c r="H29" s="2"/>
    </row>
    <row r="30" spans="1:8" x14ac:dyDescent="0.25">
      <c r="A30" s="9">
        <v>4</v>
      </c>
      <c r="B30" s="25" t="s">
        <v>39</v>
      </c>
      <c r="C30" s="32" t="s">
        <v>44</v>
      </c>
      <c r="D30" s="20" t="s">
        <v>12</v>
      </c>
      <c r="E30" s="21">
        <v>1</v>
      </c>
      <c r="F30" s="60" t="s">
        <v>18</v>
      </c>
      <c r="G30" s="21">
        <v>8</v>
      </c>
      <c r="H30" s="17"/>
    </row>
    <row r="31" spans="1:8" ht="105" customHeight="1" x14ac:dyDescent="0.25">
      <c r="A31" s="9">
        <v>5</v>
      </c>
      <c r="B31" s="11" t="s">
        <v>121</v>
      </c>
      <c r="C31" s="23" t="s">
        <v>152</v>
      </c>
      <c r="D31" s="64" t="s">
        <v>15</v>
      </c>
      <c r="E31" s="63">
        <v>1</v>
      </c>
      <c r="F31" s="60" t="s">
        <v>18</v>
      </c>
      <c r="G31" s="29">
        <v>8</v>
      </c>
      <c r="H31" s="2"/>
    </row>
    <row r="32" spans="1:8" ht="38.25" x14ac:dyDescent="0.25">
      <c r="A32" s="9">
        <v>6</v>
      </c>
      <c r="B32" s="27" t="s">
        <v>120</v>
      </c>
      <c r="C32" s="23" t="s">
        <v>147</v>
      </c>
      <c r="D32" s="64" t="s">
        <v>15</v>
      </c>
      <c r="E32" s="63">
        <v>1</v>
      </c>
      <c r="F32" s="60" t="s">
        <v>18</v>
      </c>
      <c r="G32" s="29">
        <v>8</v>
      </c>
      <c r="H32" s="2"/>
    </row>
    <row r="33" spans="1:8" ht="38.25" x14ac:dyDescent="0.25">
      <c r="A33" s="9">
        <v>7</v>
      </c>
      <c r="B33" s="28" t="s">
        <v>47</v>
      </c>
      <c r="C33" s="23" t="s">
        <v>143</v>
      </c>
      <c r="D33" s="64" t="s">
        <v>15</v>
      </c>
      <c r="E33" s="63">
        <v>1</v>
      </c>
      <c r="F33" s="60" t="s">
        <v>18</v>
      </c>
      <c r="G33" s="29">
        <v>8</v>
      </c>
      <c r="H33" s="2"/>
    </row>
    <row r="34" spans="1:8" x14ac:dyDescent="0.25">
      <c r="A34" s="9">
        <v>8</v>
      </c>
      <c r="B34" s="23" t="s">
        <v>48</v>
      </c>
      <c r="C34" s="32" t="s">
        <v>198</v>
      </c>
      <c r="D34" s="64" t="s">
        <v>15</v>
      </c>
      <c r="E34" s="63">
        <v>1</v>
      </c>
      <c r="F34" s="60" t="s">
        <v>18</v>
      </c>
      <c r="G34" s="29">
        <v>8</v>
      </c>
      <c r="H34" s="2"/>
    </row>
    <row r="35" spans="1:8" ht="43.5" customHeight="1" x14ac:dyDescent="0.25">
      <c r="A35" s="9">
        <v>9</v>
      </c>
      <c r="B35" s="23" t="s">
        <v>49</v>
      </c>
      <c r="C35" s="32" t="s">
        <v>150</v>
      </c>
      <c r="D35" s="64" t="s">
        <v>15</v>
      </c>
      <c r="E35" s="63">
        <v>1</v>
      </c>
      <c r="F35" s="60" t="s">
        <v>18</v>
      </c>
      <c r="G35" s="29">
        <v>8</v>
      </c>
      <c r="H35" s="2"/>
    </row>
    <row r="36" spans="1:8" ht="12.75" customHeight="1" x14ac:dyDescent="0.25">
      <c r="A36" s="9">
        <v>10</v>
      </c>
      <c r="B36" s="23" t="s">
        <v>167</v>
      </c>
      <c r="C36" s="32" t="s">
        <v>200</v>
      </c>
      <c r="D36" s="64" t="s">
        <v>20</v>
      </c>
      <c r="E36" s="63">
        <v>1</v>
      </c>
      <c r="F36" s="60" t="s">
        <v>18</v>
      </c>
      <c r="G36" s="29">
        <v>8</v>
      </c>
      <c r="H36" s="2"/>
    </row>
    <row r="37" spans="1:8" x14ac:dyDescent="0.25">
      <c r="A37" s="9">
        <v>11</v>
      </c>
      <c r="B37" s="23" t="s">
        <v>53</v>
      </c>
      <c r="C37" s="23" t="s">
        <v>54</v>
      </c>
      <c r="D37" s="64" t="s">
        <v>20</v>
      </c>
      <c r="E37" s="63">
        <v>1</v>
      </c>
      <c r="F37" s="60" t="s">
        <v>18</v>
      </c>
      <c r="G37" s="29">
        <v>8</v>
      </c>
      <c r="H37" s="2"/>
    </row>
    <row r="38" spans="1:8" ht="221.25" customHeight="1" x14ac:dyDescent="0.25">
      <c r="A38" s="9">
        <v>12</v>
      </c>
      <c r="B38" s="35" t="s">
        <v>169</v>
      </c>
      <c r="C38" s="62" t="s">
        <v>164</v>
      </c>
      <c r="D38" s="64" t="s">
        <v>19</v>
      </c>
      <c r="E38" s="63">
        <v>1</v>
      </c>
      <c r="F38" s="60" t="s">
        <v>18</v>
      </c>
      <c r="G38" s="29">
        <v>8</v>
      </c>
      <c r="H38" s="2"/>
    </row>
    <row r="39" spans="1:8" ht="157.5" customHeight="1" x14ac:dyDescent="0.25">
      <c r="A39" s="9">
        <v>13</v>
      </c>
      <c r="B39" s="33" t="s">
        <v>55</v>
      </c>
      <c r="C39" s="36" t="s">
        <v>163</v>
      </c>
      <c r="D39" s="65" t="s">
        <v>19</v>
      </c>
      <c r="E39" s="60">
        <v>1</v>
      </c>
      <c r="F39" s="60" t="s">
        <v>18</v>
      </c>
      <c r="G39" s="29">
        <v>8</v>
      </c>
      <c r="H39" s="2"/>
    </row>
    <row r="40" spans="1:8" ht="321.75" customHeight="1" x14ac:dyDescent="0.25">
      <c r="A40" s="9">
        <v>14</v>
      </c>
      <c r="B40" s="33" t="s">
        <v>56</v>
      </c>
      <c r="C40" s="34" t="s">
        <v>157</v>
      </c>
      <c r="D40" s="65" t="s">
        <v>19</v>
      </c>
      <c r="E40" s="60">
        <v>1</v>
      </c>
      <c r="F40" s="60" t="s">
        <v>18</v>
      </c>
      <c r="G40" s="29">
        <v>8</v>
      </c>
      <c r="H40" s="2"/>
    </row>
    <row r="41" spans="1:8" ht="159.75" customHeight="1" x14ac:dyDescent="0.25">
      <c r="A41" s="9">
        <v>15</v>
      </c>
      <c r="B41" s="35" t="s">
        <v>117</v>
      </c>
      <c r="C41" s="13" t="s">
        <v>158</v>
      </c>
      <c r="D41" s="65" t="s">
        <v>19</v>
      </c>
      <c r="E41" s="60">
        <v>1</v>
      </c>
      <c r="F41" s="60" t="s">
        <v>18</v>
      </c>
      <c r="G41" s="30">
        <v>8</v>
      </c>
      <c r="H41" s="2"/>
    </row>
    <row r="42" spans="1:8" ht="30" customHeight="1" x14ac:dyDescent="0.25">
      <c r="A42" s="9">
        <v>16</v>
      </c>
      <c r="B42" s="33" t="s">
        <v>58</v>
      </c>
      <c r="C42" s="34" t="s">
        <v>165</v>
      </c>
      <c r="D42" s="65" t="s">
        <v>19</v>
      </c>
      <c r="E42" s="60">
        <v>1</v>
      </c>
      <c r="F42" s="60" t="s">
        <v>18</v>
      </c>
      <c r="G42" s="30">
        <v>8</v>
      </c>
      <c r="H42" s="2"/>
    </row>
    <row r="43" spans="1:8" ht="194.25" customHeight="1" x14ac:dyDescent="0.25">
      <c r="A43" s="9">
        <v>17</v>
      </c>
      <c r="B43" s="33" t="s">
        <v>59</v>
      </c>
      <c r="C43" s="36" t="s">
        <v>162</v>
      </c>
      <c r="D43" s="65" t="s">
        <v>19</v>
      </c>
      <c r="E43" s="60">
        <v>1</v>
      </c>
      <c r="F43" s="60" t="s">
        <v>18</v>
      </c>
      <c r="G43" s="30">
        <v>8</v>
      </c>
      <c r="H43" s="2"/>
    </row>
    <row r="44" spans="1:8" ht="114.75" x14ac:dyDescent="0.25">
      <c r="A44" s="9">
        <v>18</v>
      </c>
      <c r="B44" s="33" t="s">
        <v>60</v>
      </c>
      <c r="C44" s="36" t="s">
        <v>166</v>
      </c>
      <c r="D44" s="65" t="s">
        <v>19</v>
      </c>
      <c r="E44" s="60">
        <v>1</v>
      </c>
      <c r="F44" s="60" t="s">
        <v>18</v>
      </c>
      <c r="G44" s="30">
        <v>8</v>
      </c>
      <c r="H44" s="2"/>
    </row>
    <row r="45" spans="1:8" ht="333.95" customHeight="1" x14ac:dyDescent="0.25">
      <c r="A45" s="9">
        <v>19</v>
      </c>
      <c r="B45" s="33" t="s">
        <v>61</v>
      </c>
      <c r="C45" s="34" t="s">
        <v>160</v>
      </c>
      <c r="D45" s="65" t="s">
        <v>19</v>
      </c>
      <c r="E45" s="60">
        <v>1</v>
      </c>
      <c r="F45" s="60" t="s">
        <v>18</v>
      </c>
      <c r="G45" s="30">
        <v>8</v>
      </c>
      <c r="H45" s="2"/>
    </row>
    <row r="46" spans="1:8" ht="204" x14ac:dyDescent="0.25">
      <c r="A46" s="9">
        <v>20</v>
      </c>
      <c r="B46" s="33" t="s">
        <v>62</v>
      </c>
      <c r="C46" s="34" t="s">
        <v>161</v>
      </c>
      <c r="D46" s="65" t="s">
        <v>19</v>
      </c>
      <c r="E46" s="60">
        <v>1</v>
      </c>
      <c r="F46" s="60" t="s">
        <v>18</v>
      </c>
      <c r="G46" s="30">
        <v>8</v>
      </c>
      <c r="H46" s="2"/>
    </row>
    <row r="47" spans="1:8" ht="178.5" x14ac:dyDescent="0.25">
      <c r="A47" s="9">
        <v>21</v>
      </c>
      <c r="B47" s="37" t="s">
        <v>63</v>
      </c>
      <c r="C47" s="34" t="s">
        <v>168</v>
      </c>
      <c r="D47" s="65" t="s">
        <v>19</v>
      </c>
      <c r="E47" s="60">
        <v>1</v>
      </c>
      <c r="F47" s="60" t="s">
        <v>18</v>
      </c>
      <c r="G47" s="30">
        <v>8</v>
      </c>
      <c r="H47" s="2"/>
    </row>
    <row r="48" spans="1:8" ht="51" x14ac:dyDescent="0.25">
      <c r="A48" s="9">
        <v>22</v>
      </c>
      <c r="B48" s="33" t="s">
        <v>180</v>
      </c>
      <c r="C48" s="34" t="s">
        <v>181</v>
      </c>
      <c r="D48" s="21" t="s">
        <v>19</v>
      </c>
      <c r="E48" s="21">
        <v>1</v>
      </c>
      <c r="F48" s="60" t="s">
        <v>18</v>
      </c>
      <c r="G48" s="21">
        <v>8</v>
      </c>
      <c r="H48" s="17"/>
    </row>
    <row r="49" spans="1:8" ht="20.25" x14ac:dyDescent="0.25">
      <c r="A49" s="96" t="s">
        <v>11</v>
      </c>
      <c r="B49" s="97"/>
      <c r="C49" s="97"/>
      <c r="D49" s="97"/>
      <c r="E49" s="103"/>
      <c r="F49" s="103"/>
      <c r="G49" s="97"/>
      <c r="H49" s="97"/>
    </row>
    <row r="50" spans="1:8" ht="60" x14ac:dyDescent="0.25">
      <c r="A50" s="7" t="s">
        <v>10</v>
      </c>
      <c r="B50" s="6" t="s">
        <v>9</v>
      </c>
      <c r="C50" s="6" t="s">
        <v>8</v>
      </c>
      <c r="D50" s="6" t="s">
        <v>7</v>
      </c>
      <c r="E50" s="6" t="s">
        <v>6</v>
      </c>
      <c r="F50" s="6" t="s">
        <v>5</v>
      </c>
      <c r="G50" s="6" t="s">
        <v>4</v>
      </c>
      <c r="H50" s="6" t="s">
        <v>22</v>
      </c>
    </row>
    <row r="51" spans="1:8" ht="38.25" x14ac:dyDescent="0.25">
      <c r="A51" s="73">
        <v>1</v>
      </c>
      <c r="B51" s="79" t="s">
        <v>3</v>
      </c>
      <c r="C51" s="80" t="s">
        <v>155</v>
      </c>
      <c r="D51" s="68" t="s">
        <v>1</v>
      </c>
      <c r="E51" s="69">
        <v>1</v>
      </c>
      <c r="F51" s="69" t="s">
        <v>0</v>
      </c>
      <c r="G51" s="58">
        <f>E51</f>
        <v>1</v>
      </c>
      <c r="H51" s="68"/>
    </row>
    <row r="52" spans="1:8" ht="25.5" x14ac:dyDescent="0.25">
      <c r="A52" s="74">
        <v>2</v>
      </c>
      <c r="B52" s="81" t="s">
        <v>2</v>
      </c>
      <c r="C52" s="80" t="s">
        <v>156</v>
      </c>
      <c r="D52" s="68" t="s">
        <v>1</v>
      </c>
      <c r="E52" s="58">
        <v>1</v>
      </c>
      <c r="F52" s="58" t="s">
        <v>0</v>
      </c>
      <c r="G52" s="58">
        <f>E52</f>
        <v>1</v>
      </c>
      <c r="H52" s="68"/>
    </row>
    <row r="53" spans="1:8" x14ac:dyDescent="0.25">
      <c r="A53" s="74">
        <v>3</v>
      </c>
      <c r="B53" s="81" t="s">
        <v>154</v>
      </c>
      <c r="C53" s="71" t="s">
        <v>191</v>
      </c>
      <c r="D53" s="68" t="s">
        <v>1</v>
      </c>
      <c r="E53" s="58">
        <v>200</v>
      </c>
      <c r="F53" s="58" t="s">
        <v>0</v>
      </c>
      <c r="G53" s="58">
        <v>200</v>
      </c>
      <c r="H53" s="68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9:H49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6" zoomScale="115" zoomScaleNormal="115" workbookViewId="0">
      <selection activeCell="C19" sqref="C19"/>
    </sheetView>
  </sheetViews>
  <sheetFormatPr defaultColWidth="14.42578125" defaultRowHeight="15" x14ac:dyDescent="0.25"/>
  <cols>
    <col min="1" max="1" width="5.140625" style="38" customWidth="1"/>
    <col min="2" max="2" width="52" style="38" customWidth="1"/>
    <col min="3" max="3" width="27.42578125" style="38" customWidth="1"/>
    <col min="4" max="4" width="22" style="38" customWidth="1"/>
    <col min="5" max="5" width="15.42578125" style="38" customWidth="1"/>
    <col min="6" max="6" width="23.42578125" style="38" bestFit="1" customWidth="1"/>
    <col min="7" max="7" width="14.42578125" style="38" customWidth="1"/>
    <col min="8" max="8" width="25" style="38" bestFit="1" customWidth="1"/>
    <col min="9" max="11" width="8.7109375" style="1" customWidth="1"/>
    <col min="12" max="16384" width="14.42578125" style="1"/>
  </cols>
  <sheetData>
    <row r="1" spans="1:8" x14ac:dyDescent="0.25">
      <c r="A1" s="116" t="s">
        <v>21</v>
      </c>
      <c r="B1" s="103"/>
      <c r="C1" s="103"/>
      <c r="D1" s="103"/>
      <c r="E1" s="103"/>
      <c r="F1" s="103"/>
      <c r="G1" s="103"/>
      <c r="H1" s="103"/>
    </row>
    <row r="2" spans="1:8" ht="20.25" x14ac:dyDescent="0.3">
      <c r="A2" s="118" t="s">
        <v>97</v>
      </c>
      <c r="B2" s="118"/>
      <c r="C2" s="118"/>
      <c r="D2" s="118"/>
      <c r="E2" s="118"/>
      <c r="F2" s="118"/>
      <c r="G2" s="118"/>
      <c r="H2" s="118"/>
    </row>
    <row r="3" spans="1:8" ht="20.25" x14ac:dyDescent="0.25">
      <c r="A3" s="119" t="str">
        <f>'Информация о Чемпионате'!B4</f>
        <v>Итоговый (межрегиональный) этап Чемпионата по профессиональному мастерству</v>
      </c>
      <c r="B3" s="119"/>
      <c r="C3" s="119"/>
      <c r="D3" s="119"/>
      <c r="E3" s="119"/>
      <c r="F3" s="119"/>
      <c r="G3" s="119"/>
      <c r="H3" s="119"/>
    </row>
    <row r="4" spans="1:8" ht="20.25" x14ac:dyDescent="0.3">
      <c r="A4" s="118" t="s">
        <v>98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17" t="str">
        <f>'Информация о Чемпионате'!B3</f>
        <v>Цифровой дизайн</v>
      </c>
      <c r="B5" s="117"/>
      <c r="C5" s="117"/>
      <c r="D5" s="117"/>
      <c r="E5" s="117"/>
      <c r="F5" s="117"/>
      <c r="G5" s="117"/>
      <c r="H5" s="117"/>
    </row>
    <row r="6" spans="1:8" x14ac:dyDescent="0.25">
      <c r="A6" s="104" t="s">
        <v>23</v>
      </c>
      <c r="B6" s="103"/>
      <c r="C6" s="103"/>
      <c r="D6" s="103"/>
      <c r="E6" s="103"/>
      <c r="F6" s="103"/>
      <c r="G6" s="103"/>
      <c r="H6" s="103"/>
    </row>
    <row r="7" spans="1:8" ht="15.75" x14ac:dyDescent="0.25">
      <c r="A7" s="104" t="s">
        <v>93</v>
      </c>
      <c r="B7" s="104"/>
      <c r="C7" s="120" t="str">
        <f>'Информация о Чемпионате'!B5</f>
        <v>Санкт-Петербург</v>
      </c>
      <c r="D7" s="120"/>
      <c r="E7" s="120"/>
      <c r="F7" s="120"/>
      <c r="G7" s="120"/>
      <c r="H7" s="120"/>
    </row>
    <row r="8" spans="1:8" ht="15.75" x14ac:dyDescent="0.25">
      <c r="A8" s="104" t="s">
        <v>96</v>
      </c>
      <c r="B8" s="104"/>
      <c r="C8" s="104"/>
      <c r="D8" s="120" t="str">
        <f>'Информация о Чемпионате'!B6</f>
        <v>СПбГБПОУ «Академия управления городской средой, градостроительства и печати»</v>
      </c>
      <c r="E8" s="120"/>
      <c r="F8" s="120"/>
      <c r="G8" s="120"/>
      <c r="H8" s="120"/>
    </row>
    <row r="9" spans="1:8" ht="15.75" x14ac:dyDescent="0.25">
      <c r="A9" s="104" t="s">
        <v>88</v>
      </c>
      <c r="B9" s="104"/>
      <c r="C9" s="104" t="str">
        <f>'Информация о Чемпионате'!B7</f>
        <v>г. Санкт-Петербург, ул. Руставели, д. 33А</v>
      </c>
      <c r="D9" s="104"/>
      <c r="E9" s="104"/>
      <c r="F9" s="104"/>
      <c r="G9" s="104"/>
      <c r="H9" s="104"/>
    </row>
    <row r="10" spans="1:8" ht="15.75" x14ac:dyDescent="0.25">
      <c r="A10" s="104" t="s">
        <v>92</v>
      </c>
      <c r="B10" s="104"/>
      <c r="C10" s="104" t="str">
        <f>'Информация о Чемпионате'!B9</f>
        <v>Минаева Ольга Евгеньевна</v>
      </c>
      <c r="D10" s="104"/>
      <c r="E10" s="104" t="str">
        <f>'Информация о Чемпионате'!B10</f>
        <v>omin.777@mail.ru</v>
      </c>
      <c r="F10" s="104"/>
      <c r="G10" s="104">
        <f>'Информация о Чемпионате'!B11</f>
        <v>89161128105</v>
      </c>
      <c r="H10" s="104"/>
    </row>
    <row r="11" spans="1:8" ht="15.75" x14ac:dyDescent="0.25">
      <c r="A11" s="104" t="s">
        <v>91</v>
      </c>
      <c r="B11" s="104"/>
      <c r="C11" s="104" t="str">
        <f>'Информация о Чемпионате'!B12</f>
        <v>Григорьевых Андрей Витальевич</v>
      </c>
      <c r="D11" s="104"/>
      <c r="E11" s="104" t="str">
        <f>'Информация о Чемпионате'!B13</f>
        <v>a.grigorievyh@a5academy.ru</v>
      </c>
      <c r="F11" s="104"/>
      <c r="G11" s="104" t="str">
        <f>'Информация о Чемпионате'!B14</f>
        <v xml:space="preserve"> +7 (911) 913 73 06</v>
      </c>
      <c r="H11" s="104"/>
    </row>
    <row r="12" spans="1:8" ht="15.75" x14ac:dyDescent="0.25">
      <c r="A12" s="104" t="s">
        <v>90</v>
      </c>
      <c r="B12" s="104"/>
      <c r="C12" s="104" t="str">
        <f>'Информация о Чемпионате'!B17</f>
        <v>1+7+1+2+1+1 = 13</v>
      </c>
      <c r="D12" s="104"/>
      <c r="E12" s="104"/>
      <c r="F12" s="104"/>
      <c r="G12" s="104"/>
      <c r="H12" s="104"/>
    </row>
    <row r="13" spans="1:8" ht="15.75" x14ac:dyDescent="0.25">
      <c r="A13" s="104" t="s">
        <v>79</v>
      </c>
      <c r="B13" s="104"/>
      <c r="C13" s="104">
        <f>'Информация о Чемпионате'!B15</f>
        <v>8</v>
      </c>
      <c r="D13" s="104"/>
      <c r="E13" s="104"/>
      <c r="F13" s="104"/>
      <c r="G13" s="104"/>
      <c r="H13" s="104"/>
    </row>
    <row r="14" spans="1:8" ht="15.75" x14ac:dyDescent="0.25">
      <c r="A14" s="104" t="s">
        <v>80</v>
      </c>
      <c r="B14" s="104"/>
      <c r="C14" s="104">
        <f>'Информация о Чемпионате'!B16</f>
        <v>8</v>
      </c>
      <c r="D14" s="104"/>
      <c r="E14" s="104"/>
      <c r="F14" s="104"/>
      <c r="G14" s="104"/>
      <c r="H14" s="104"/>
    </row>
    <row r="15" spans="1:8" ht="15.75" x14ac:dyDescent="0.25">
      <c r="A15" s="104" t="s">
        <v>89</v>
      </c>
      <c r="B15" s="104"/>
      <c r="C15" s="104" t="str">
        <f>'Информация о Чемпионате'!B8</f>
        <v>23.04.2025-27.04.2025</v>
      </c>
      <c r="D15" s="104"/>
      <c r="E15" s="104"/>
      <c r="F15" s="104"/>
      <c r="G15" s="104"/>
      <c r="H15" s="104"/>
    </row>
    <row r="16" spans="1:8" ht="20.25" x14ac:dyDescent="0.25">
      <c r="A16" s="96" t="s">
        <v>27</v>
      </c>
      <c r="B16" s="97"/>
      <c r="C16" s="97"/>
      <c r="D16" s="97"/>
      <c r="E16" s="97"/>
      <c r="F16" s="97"/>
      <c r="G16" s="97"/>
      <c r="H16" s="97"/>
    </row>
    <row r="17" spans="1:8" ht="60" x14ac:dyDescent="0.25">
      <c r="A17" s="6" t="s">
        <v>10</v>
      </c>
      <c r="B17" s="6" t="s">
        <v>9</v>
      </c>
      <c r="C17" s="8" t="s">
        <v>8</v>
      </c>
      <c r="D17" s="19" t="s">
        <v>7</v>
      </c>
      <c r="E17" s="19" t="s">
        <v>6</v>
      </c>
      <c r="F17" s="19" t="s">
        <v>5</v>
      </c>
      <c r="G17" s="19" t="s">
        <v>4</v>
      </c>
      <c r="H17" s="6" t="s">
        <v>22</v>
      </c>
    </row>
    <row r="18" spans="1:8" x14ac:dyDescent="0.25">
      <c r="A18" s="9">
        <v>1</v>
      </c>
      <c r="B18" s="13" t="s">
        <v>68</v>
      </c>
      <c r="C18" s="40" t="s">
        <v>202</v>
      </c>
      <c r="D18" s="60" t="s">
        <v>14</v>
      </c>
      <c r="E18" s="20">
        <v>1</v>
      </c>
      <c r="F18" s="20" t="s">
        <v>28</v>
      </c>
      <c r="G18" s="20">
        <v>8</v>
      </c>
      <c r="H18" s="17"/>
    </row>
    <row r="19" spans="1:8" ht="38.25" x14ac:dyDescent="0.25">
      <c r="A19" s="9">
        <v>2</v>
      </c>
      <c r="B19" s="25" t="s">
        <v>122</v>
      </c>
      <c r="C19" s="25" t="s">
        <v>153</v>
      </c>
      <c r="D19" s="61" t="s">
        <v>14</v>
      </c>
      <c r="E19" s="20">
        <v>1</v>
      </c>
      <c r="F19" s="20" t="s">
        <v>28</v>
      </c>
      <c r="G19" s="20">
        <v>8</v>
      </c>
      <c r="H19" s="17"/>
    </row>
    <row r="20" spans="1:8" x14ac:dyDescent="0.25">
      <c r="A20" s="9">
        <v>3</v>
      </c>
      <c r="B20" s="25" t="s">
        <v>76</v>
      </c>
      <c r="C20" s="40" t="s">
        <v>77</v>
      </c>
      <c r="D20" s="61" t="s">
        <v>14</v>
      </c>
      <c r="E20" s="20">
        <v>5</v>
      </c>
      <c r="F20" s="20" t="s">
        <v>28</v>
      </c>
      <c r="G20" s="20">
        <v>40</v>
      </c>
      <c r="H20" s="17"/>
    </row>
    <row r="21" spans="1:8" ht="20.25" x14ac:dyDescent="0.3">
      <c r="A21" s="123" t="s">
        <v>29</v>
      </c>
      <c r="B21" s="124"/>
      <c r="C21" s="124"/>
      <c r="D21" s="124"/>
      <c r="E21" s="124"/>
      <c r="F21" s="124"/>
      <c r="G21" s="124"/>
      <c r="H21" s="125"/>
    </row>
    <row r="22" spans="1:8" ht="60" x14ac:dyDescent="0.25">
      <c r="A22" s="3" t="s">
        <v>10</v>
      </c>
      <c r="B22" s="3" t="s">
        <v>9</v>
      </c>
      <c r="C22" s="6" t="s">
        <v>8</v>
      </c>
      <c r="D22" s="3" t="s">
        <v>7</v>
      </c>
      <c r="E22" s="3" t="s">
        <v>6</v>
      </c>
      <c r="F22" s="3" t="s">
        <v>5</v>
      </c>
      <c r="G22" s="6" t="s">
        <v>4</v>
      </c>
      <c r="H22" s="6" t="s">
        <v>22</v>
      </c>
    </row>
    <row r="23" spans="1:8" ht="38.25" x14ac:dyDescent="0.25">
      <c r="A23" s="41">
        <v>1</v>
      </c>
      <c r="B23" s="56" t="s">
        <v>67</v>
      </c>
      <c r="C23" s="75" t="s">
        <v>33</v>
      </c>
      <c r="D23" s="58" t="s">
        <v>14</v>
      </c>
      <c r="E23" s="76">
        <v>2</v>
      </c>
      <c r="F23" s="76" t="s">
        <v>74</v>
      </c>
      <c r="G23" s="58">
        <f>E23</f>
        <v>2</v>
      </c>
      <c r="H23" s="77"/>
    </row>
    <row r="24" spans="1:8" s="31" customFormat="1" ht="38.25" x14ac:dyDescent="0.25">
      <c r="A24" s="41">
        <v>2</v>
      </c>
      <c r="B24" s="56" t="s">
        <v>68</v>
      </c>
      <c r="C24" s="75" t="s">
        <v>33</v>
      </c>
      <c r="D24" s="58" t="s">
        <v>14</v>
      </c>
      <c r="E24" s="78">
        <v>1</v>
      </c>
      <c r="F24" s="76" t="s">
        <v>0</v>
      </c>
      <c r="G24" s="58">
        <v>5</v>
      </c>
      <c r="H24" s="77"/>
    </row>
    <row r="25" spans="1:8" s="31" customFormat="1" ht="38.25" x14ac:dyDescent="0.25">
      <c r="A25" s="41">
        <v>3</v>
      </c>
      <c r="B25" s="56" t="s">
        <v>70</v>
      </c>
      <c r="C25" s="75" t="s">
        <v>33</v>
      </c>
      <c r="D25" s="58" t="s">
        <v>14</v>
      </c>
      <c r="E25" s="78">
        <v>2</v>
      </c>
      <c r="F25" s="76" t="s">
        <v>75</v>
      </c>
      <c r="G25" s="58">
        <v>2</v>
      </c>
      <c r="H25" s="77"/>
    </row>
    <row r="26" spans="1:8" s="31" customFormat="1" ht="38.25" x14ac:dyDescent="0.25">
      <c r="A26" s="41">
        <v>4</v>
      </c>
      <c r="B26" s="56" t="s">
        <v>71</v>
      </c>
      <c r="C26" s="75" t="s">
        <v>33</v>
      </c>
      <c r="D26" s="58" t="s">
        <v>14</v>
      </c>
      <c r="E26" s="78">
        <v>2</v>
      </c>
      <c r="F26" s="76" t="s">
        <v>0</v>
      </c>
      <c r="G26" s="58">
        <v>2</v>
      </c>
      <c r="H26" s="77"/>
    </row>
    <row r="27" spans="1:8" s="31" customFormat="1" ht="25.5" x14ac:dyDescent="0.25">
      <c r="A27" s="41">
        <v>5</v>
      </c>
      <c r="B27" s="56" t="s">
        <v>123</v>
      </c>
      <c r="C27" s="71" t="s">
        <v>171</v>
      </c>
      <c r="D27" s="59" t="s">
        <v>14</v>
      </c>
      <c r="E27" s="78">
        <v>1</v>
      </c>
      <c r="F27" s="76" t="s">
        <v>0</v>
      </c>
      <c r="G27" s="58">
        <v>1</v>
      </c>
      <c r="H27" s="77"/>
    </row>
    <row r="28" spans="1:8" s="31" customFormat="1" ht="26.25" x14ac:dyDescent="0.25">
      <c r="A28" s="41">
        <v>6</v>
      </c>
      <c r="B28" s="56" t="s">
        <v>69</v>
      </c>
      <c r="C28" s="67" t="s">
        <v>170</v>
      </c>
      <c r="D28" s="59" t="s">
        <v>14</v>
      </c>
      <c r="E28" s="59">
        <v>2</v>
      </c>
      <c r="F28" s="76" t="s">
        <v>0</v>
      </c>
      <c r="G28" s="58">
        <v>2</v>
      </c>
      <c r="H28" s="77"/>
    </row>
    <row r="29" spans="1:8" s="31" customFormat="1" ht="38.25" x14ac:dyDescent="0.25">
      <c r="A29" s="41">
        <v>7</v>
      </c>
      <c r="B29" s="56" t="s">
        <v>72</v>
      </c>
      <c r="C29" s="75" t="s">
        <v>33</v>
      </c>
      <c r="D29" s="58" t="s">
        <v>14</v>
      </c>
      <c r="E29" s="78">
        <v>1</v>
      </c>
      <c r="F29" s="76" t="s">
        <v>0</v>
      </c>
      <c r="G29" s="58">
        <v>5</v>
      </c>
      <c r="H29" s="77"/>
    </row>
    <row r="30" spans="1:8" s="31" customFormat="1" ht="38.25" x14ac:dyDescent="0.25">
      <c r="A30" s="41">
        <v>8</v>
      </c>
      <c r="B30" s="57" t="s">
        <v>73</v>
      </c>
      <c r="C30" s="75" t="s">
        <v>33</v>
      </c>
      <c r="D30" s="58" t="s">
        <v>14</v>
      </c>
      <c r="E30" s="78">
        <v>1</v>
      </c>
      <c r="F30" s="76" t="s">
        <v>0</v>
      </c>
      <c r="G30" s="58">
        <v>1</v>
      </c>
      <c r="H30" s="77"/>
    </row>
    <row r="31" spans="1:8" s="31" customFormat="1" ht="38.25" x14ac:dyDescent="0.25">
      <c r="A31" s="41">
        <v>9</v>
      </c>
      <c r="B31" s="56" t="s">
        <v>193</v>
      </c>
      <c r="C31" s="75" t="s">
        <v>33</v>
      </c>
      <c r="D31" s="58" t="s">
        <v>14</v>
      </c>
      <c r="E31" s="78">
        <v>2</v>
      </c>
      <c r="F31" s="76" t="s">
        <v>0</v>
      </c>
      <c r="G31" s="58">
        <v>2</v>
      </c>
      <c r="H31" s="77"/>
    </row>
    <row r="32" spans="1:8" ht="20.25" x14ac:dyDescent="0.25">
      <c r="A32" s="96" t="s">
        <v>11</v>
      </c>
      <c r="B32" s="97"/>
      <c r="C32" s="97"/>
      <c r="D32" s="103"/>
      <c r="E32" s="103"/>
      <c r="F32" s="103"/>
      <c r="G32" s="103"/>
      <c r="H32" s="97"/>
    </row>
    <row r="33" spans="1:8" ht="60" x14ac:dyDescent="0.25">
      <c r="A33" s="7" t="s">
        <v>10</v>
      </c>
      <c r="B33" s="6" t="s">
        <v>9</v>
      </c>
      <c r="C33" s="6" t="s">
        <v>8</v>
      </c>
      <c r="D33" s="6" t="s">
        <v>7</v>
      </c>
      <c r="E33" s="6" t="s">
        <v>6</v>
      </c>
      <c r="F33" s="6" t="s">
        <v>5</v>
      </c>
      <c r="G33" s="6" t="s">
        <v>4</v>
      </c>
      <c r="H33" s="6" t="s">
        <v>22</v>
      </c>
    </row>
    <row r="34" spans="1:8" x14ac:dyDescent="0.25">
      <c r="A34" s="5">
        <v>1</v>
      </c>
      <c r="B34" s="49" t="s">
        <v>124</v>
      </c>
      <c r="C34" s="25"/>
      <c r="D34" s="3"/>
      <c r="E34" s="24"/>
      <c r="F34" s="24"/>
      <c r="G34" s="14"/>
      <c r="H34" s="2"/>
    </row>
    <row r="35" spans="1:8" x14ac:dyDescent="0.25">
      <c r="A35" s="4">
        <v>2</v>
      </c>
      <c r="B35" s="2"/>
      <c r="C35" s="25"/>
      <c r="D35" s="3"/>
      <c r="E35" s="14"/>
      <c r="F35" s="14"/>
      <c r="G35" s="14"/>
      <c r="H35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2:H32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15" zoomScaleNormal="115" workbookViewId="0">
      <selection activeCell="H7" sqref="H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7" t="s">
        <v>21</v>
      </c>
      <c r="B1" s="128"/>
      <c r="C1" s="128"/>
      <c r="D1" s="128"/>
      <c r="E1" s="128"/>
      <c r="F1" s="128"/>
      <c r="G1" s="128"/>
    </row>
    <row r="2" spans="1:8" ht="20.25" x14ac:dyDescent="0.3">
      <c r="A2" s="118" t="s">
        <v>97</v>
      </c>
      <c r="B2" s="118"/>
      <c r="C2" s="118"/>
      <c r="D2" s="118"/>
      <c r="E2" s="118"/>
      <c r="F2" s="118"/>
      <c r="G2" s="118"/>
      <c r="H2" s="45"/>
    </row>
    <row r="3" spans="1:8" ht="20.25" x14ac:dyDescent="0.25">
      <c r="A3" s="119" t="str">
        <f>'Информация о Чемпионате'!B4</f>
        <v>Итоговый (межрегиональный) этап Чемпионата по профессиональному мастерству</v>
      </c>
      <c r="B3" s="119"/>
      <c r="C3" s="119"/>
      <c r="D3" s="119"/>
      <c r="E3" s="119"/>
      <c r="F3" s="119"/>
      <c r="G3" s="119"/>
      <c r="H3" s="46"/>
    </row>
    <row r="4" spans="1:8" ht="20.25" x14ac:dyDescent="0.3">
      <c r="A4" s="118" t="s">
        <v>98</v>
      </c>
      <c r="B4" s="118"/>
      <c r="C4" s="118"/>
      <c r="D4" s="118"/>
      <c r="E4" s="118"/>
      <c r="F4" s="118"/>
      <c r="G4" s="118"/>
      <c r="H4" s="45"/>
    </row>
    <row r="5" spans="1:8" ht="20.25" x14ac:dyDescent="0.25">
      <c r="A5" s="129" t="str">
        <f>'Информация о Чемпионате'!B3</f>
        <v>Цифровой дизайн</v>
      </c>
      <c r="B5" s="129"/>
      <c r="C5" s="129"/>
      <c r="D5" s="129"/>
      <c r="E5" s="129"/>
      <c r="F5" s="129"/>
      <c r="G5" s="129"/>
      <c r="H5" s="47"/>
    </row>
    <row r="6" spans="1:8" ht="20.25" x14ac:dyDescent="0.25">
      <c r="A6" s="96" t="s">
        <v>30</v>
      </c>
      <c r="B6" s="126"/>
      <c r="C6" s="126"/>
      <c r="D6" s="126"/>
      <c r="E6" s="126"/>
      <c r="F6" s="126"/>
      <c r="G6" s="126"/>
    </row>
    <row r="7" spans="1:8" ht="30" x14ac:dyDescent="0.25">
      <c r="A7" s="6" t="s">
        <v>10</v>
      </c>
      <c r="B7" s="6" t="s">
        <v>9</v>
      </c>
      <c r="C7" s="8" t="s">
        <v>8</v>
      </c>
      <c r="D7" s="6" t="s">
        <v>7</v>
      </c>
      <c r="E7" s="6" t="s">
        <v>6</v>
      </c>
      <c r="F7" s="6" t="s">
        <v>5</v>
      </c>
      <c r="G7" s="6" t="s">
        <v>31</v>
      </c>
    </row>
    <row r="8" spans="1:8" ht="38.25" x14ac:dyDescent="0.25">
      <c r="A8" s="9">
        <v>1</v>
      </c>
      <c r="B8" s="13" t="s">
        <v>68</v>
      </c>
      <c r="C8" s="40" t="s">
        <v>33</v>
      </c>
      <c r="D8" s="20" t="s">
        <v>14</v>
      </c>
      <c r="E8" s="20">
        <v>1</v>
      </c>
      <c r="F8" s="20" t="s">
        <v>28</v>
      </c>
      <c r="G8" s="83" t="s">
        <v>172</v>
      </c>
    </row>
    <row r="9" spans="1:8" ht="38.25" x14ac:dyDescent="0.25">
      <c r="A9" s="9">
        <v>2</v>
      </c>
      <c r="B9" s="25" t="s">
        <v>125</v>
      </c>
      <c r="C9" s="40" t="s">
        <v>33</v>
      </c>
      <c r="D9" s="20" t="s">
        <v>14</v>
      </c>
      <c r="E9" s="20">
        <v>1</v>
      </c>
      <c r="F9" s="20" t="s">
        <v>28</v>
      </c>
      <c r="G9" s="83" t="s">
        <v>172</v>
      </c>
    </row>
    <row r="10" spans="1:8" ht="38.25" x14ac:dyDescent="0.25">
      <c r="A10" s="9">
        <v>3</v>
      </c>
      <c r="B10" s="25" t="s">
        <v>122</v>
      </c>
      <c r="C10" s="40" t="s">
        <v>153</v>
      </c>
      <c r="D10" s="21" t="s">
        <v>14</v>
      </c>
      <c r="E10" s="20">
        <v>1</v>
      </c>
      <c r="F10" s="20" t="s">
        <v>28</v>
      </c>
      <c r="G10" s="83" t="s">
        <v>172</v>
      </c>
    </row>
    <row r="11" spans="1:8" ht="38.25" x14ac:dyDescent="0.25">
      <c r="A11" s="9">
        <v>4</v>
      </c>
      <c r="B11" s="23" t="s">
        <v>48</v>
      </c>
      <c r="C11" s="40" t="s">
        <v>33</v>
      </c>
      <c r="D11" s="51" t="s">
        <v>15</v>
      </c>
      <c r="E11" s="20">
        <v>1</v>
      </c>
      <c r="F11" s="20" t="s">
        <v>18</v>
      </c>
      <c r="G11" s="83" t="s">
        <v>172</v>
      </c>
    </row>
    <row r="12" spans="1:8" ht="51" x14ac:dyDescent="0.25">
      <c r="A12" s="9">
        <v>5</v>
      </c>
      <c r="B12" s="23" t="s">
        <v>49</v>
      </c>
      <c r="C12" s="40" t="s">
        <v>150</v>
      </c>
      <c r="D12" s="51" t="s">
        <v>15</v>
      </c>
      <c r="E12" s="20">
        <v>1</v>
      </c>
      <c r="F12" s="20" t="s">
        <v>18</v>
      </c>
      <c r="G12" s="83" t="s">
        <v>172</v>
      </c>
    </row>
    <row r="13" spans="1:8" ht="38.25" x14ac:dyDescent="0.25">
      <c r="A13" s="9">
        <v>6</v>
      </c>
      <c r="B13" s="82" t="s">
        <v>178</v>
      </c>
      <c r="C13" s="40" t="s">
        <v>179</v>
      </c>
      <c r="D13" s="83" t="s">
        <v>19</v>
      </c>
      <c r="E13" s="83">
        <v>1</v>
      </c>
      <c r="F13" s="83" t="s">
        <v>0</v>
      </c>
      <c r="G13" s="83" t="s">
        <v>172</v>
      </c>
    </row>
    <row r="14" spans="1:8" x14ac:dyDescent="0.25">
      <c r="A14" s="9">
        <v>7</v>
      </c>
      <c r="B14" s="82" t="s">
        <v>121</v>
      </c>
      <c r="C14" s="40" t="s">
        <v>173</v>
      </c>
      <c r="D14" s="83" t="s">
        <v>15</v>
      </c>
      <c r="E14" s="83">
        <v>1</v>
      </c>
      <c r="F14" s="83" t="s">
        <v>0</v>
      </c>
      <c r="G14" s="83" t="s">
        <v>172</v>
      </c>
    </row>
    <row r="15" spans="1:8" x14ac:dyDescent="0.25">
      <c r="A15" s="9">
        <v>8</v>
      </c>
      <c r="B15" s="82" t="s">
        <v>176</v>
      </c>
      <c r="C15" s="40" t="s">
        <v>177</v>
      </c>
      <c r="D15" s="83" t="s">
        <v>15</v>
      </c>
      <c r="E15" s="83">
        <v>1</v>
      </c>
      <c r="F15" s="83" t="s">
        <v>0</v>
      </c>
      <c r="G15" s="83" t="s">
        <v>172</v>
      </c>
    </row>
    <row r="16" spans="1:8" x14ac:dyDescent="0.25">
      <c r="A16" s="9">
        <v>9</v>
      </c>
      <c r="B16" s="82" t="s">
        <v>174</v>
      </c>
      <c r="C16" s="40" t="s">
        <v>175</v>
      </c>
      <c r="D16" s="83" t="s">
        <v>15</v>
      </c>
      <c r="E16" s="83">
        <v>1</v>
      </c>
      <c r="F16" s="83" t="s">
        <v>0</v>
      </c>
      <c r="G16" s="83" t="s">
        <v>172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2025-04-15T09:50:19Z</dcterms:modified>
</cp:coreProperties>
</file>